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chaelBlue/OneDrive - Ron Blue Institute for Financial Planning/RBI/Financial Calculators and Tools/"/>
    </mc:Choice>
  </mc:AlternateContent>
  <xr:revisionPtr revIDLastSave="11" documentId="11_1E8D46F09F61CFD78A873455C4813E3F5EFD5188" xr6:coauthVersionLast="43" xr6:coauthVersionMax="43" xr10:uidLastSave="{E245B67B-85D8-1645-A8DE-7B26852685DC}"/>
  <bookViews>
    <workbookView xWindow="0" yWindow="460" windowWidth="21380" windowHeight="15540" tabRatio="500" xr2:uid="{00000000-000D-0000-FFFF-FFFF00000000}"/>
  </bookViews>
  <sheets>
    <sheet name="Inputs" sheetId="2" r:id="rId1"/>
    <sheet name="Cash Flow Analy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" l="1"/>
  <c r="D59" i="2" l="1"/>
  <c r="E5" i="2"/>
  <c r="E6" i="2"/>
  <c r="E7" i="2"/>
  <c r="E8" i="2"/>
  <c r="E9" i="2"/>
  <c r="E10" i="2"/>
  <c r="E11" i="2"/>
  <c r="E12" i="2"/>
  <c r="E13" i="2"/>
  <c r="E14" i="2"/>
  <c r="E15" i="2"/>
  <c r="E16" i="2"/>
  <c r="C5" i="1" s="1"/>
  <c r="E22" i="2"/>
  <c r="E23" i="2"/>
  <c r="E24" i="2"/>
  <c r="E25" i="2"/>
  <c r="E26" i="2"/>
  <c r="E27" i="2"/>
  <c r="E28" i="2"/>
  <c r="E29" i="2"/>
  <c r="E30" i="2"/>
  <c r="E31" i="2"/>
  <c r="E32" i="2"/>
  <c r="E33" i="2"/>
  <c r="C8" i="1" s="1"/>
  <c r="E39" i="2"/>
  <c r="E40" i="2"/>
  <c r="E41" i="2"/>
  <c r="E42" i="2"/>
  <c r="C9" i="1" s="1"/>
  <c r="C27" i="1"/>
  <c r="K6" i="2"/>
  <c r="K7" i="2"/>
  <c r="K8" i="2"/>
  <c r="K19" i="2" s="1"/>
  <c r="C14" i="1" s="1"/>
  <c r="K9" i="2"/>
  <c r="K10" i="2"/>
  <c r="K11" i="2"/>
  <c r="K12" i="2"/>
  <c r="K13" i="2"/>
  <c r="K14" i="2"/>
  <c r="K15" i="2"/>
  <c r="K16" i="2"/>
  <c r="K17" i="2"/>
  <c r="K18" i="2"/>
  <c r="K20" i="2"/>
  <c r="C15" i="1" s="1"/>
  <c r="K21" i="2"/>
  <c r="C16" i="1" s="1"/>
  <c r="K24" i="2"/>
  <c r="K23" i="2"/>
  <c r="K25" i="2"/>
  <c r="K28" i="2" s="1"/>
  <c r="C17" i="1" s="1"/>
  <c r="K26" i="2"/>
  <c r="K27" i="2"/>
  <c r="K30" i="2"/>
  <c r="K31" i="2"/>
  <c r="K32" i="2"/>
  <c r="K33" i="2"/>
  <c r="K34" i="2"/>
  <c r="K35" i="2"/>
  <c r="C18" i="1" s="1"/>
  <c r="K37" i="2"/>
  <c r="K38" i="2"/>
  <c r="K39" i="2"/>
  <c r="K42" i="2" s="1"/>
  <c r="C19" i="1" s="1"/>
  <c r="K40" i="2"/>
  <c r="K41" i="2"/>
  <c r="K44" i="2"/>
  <c r="K46" i="2" s="1"/>
  <c r="C20" i="1" s="1"/>
  <c r="K45" i="2"/>
  <c r="K48" i="2"/>
  <c r="K49" i="2"/>
  <c r="K50" i="2"/>
  <c r="K53" i="2" s="1"/>
  <c r="C21" i="1" s="1"/>
  <c r="K51" i="2"/>
  <c r="K52" i="2"/>
  <c r="K55" i="2"/>
  <c r="K60" i="2" s="1"/>
  <c r="C22" i="1" s="1"/>
  <c r="K56" i="2"/>
  <c r="K57" i="2"/>
  <c r="K58" i="2"/>
  <c r="K59" i="2"/>
  <c r="K63" i="2"/>
  <c r="K62" i="2"/>
  <c r="K64" i="2"/>
  <c r="K71" i="2" s="1"/>
  <c r="K65" i="2"/>
  <c r="K66" i="2"/>
  <c r="K67" i="2"/>
  <c r="K68" i="2"/>
  <c r="K69" i="2"/>
  <c r="K70" i="2"/>
  <c r="C34" i="1"/>
  <c r="J71" i="2"/>
  <c r="J60" i="2"/>
  <c r="J53" i="2"/>
  <c r="J42" i="2"/>
  <c r="J46" i="2"/>
  <c r="J35" i="2"/>
  <c r="J28" i="2"/>
  <c r="J19" i="2"/>
  <c r="J73" i="2"/>
  <c r="I19" i="2"/>
  <c r="I28" i="2"/>
  <c r="I35" i="2"/>
  <c r="I42" i="2"/>
  <c r="I46" i="2"/>
  <c r="I53" i="2"/>
  <c r="I60" i="2"/>
  <c r="I71" i="2"/>
  <c r="I73" i="2" s="1"/>
  <c r="B59" i="2"/>
  <c r="D42" i="2"/>
  <c r="C42" i="2"/>
  <c r="D33" i="2"/>
  <c r="C33" i="2"/>
  <c r="C16" i="2"/>
  <c r="D16" i="2"/>
  <c r="K73" i="2" l="1"/>
  <c r="C23" i="1"/>
  <c r="C13" i="1" s="1"/>
  <c r="F16" i="1"/>
  <c r="F9" i="1"/>
  <c r="F7" i="1"/>
  <c r="C11" i="1"/>
  <c r="C7" i="1" s="1"/>
  <c r="C12" i="1" s="1"/>
  <c r="F14" i="1"/>
  <c r="F8" i="1"/>
  <c r="F15" i="1"/>
  <c r="C25" i="1" l="1"/>
  <c r="C35" i="1" s="1"/>
  <c r="C24" i="1"/>
  <c r="F13" i="1" l="1"/>
  <c r="F6" i="1"/>
  <c r="F10" i="1"/>
  <c r="F17" i="1"/>
</calcChain>
</file>

<file path=xl/sharedStrings.xml><?xml version="1.0" encoding="utf-8"?>
<sst xmlns="http://schemas.openxmlformats.org/spreadsheetml/2006/main" count="169" uniqueCount="135">
  <si>
    <t>Begin on the tab labeled "Inputs" below</t>
  </si>
  <si>
    <t>CASH FLOW ANALYSIS</t>
  </si>
  <si>
    <t>YEAR:</t>
  </si>
  <si>
    <t>LESS EXPENSES</t>
  </si>
  <si>
    <t>Giving - from Exhibit B</t>
  </si>
  <si>
    <t>Taxes - from Exhibit C</t>
  </si>
  <si>
    <t>Debt - from Exhibit D</t>
  </si>
  <si>
    <t>TOTAL EXPENSES</t>
  </si>
  <si>
    <t>NET SPENDABLE INCOME</t>
  </si>
  <si>
    <t>Housing</t>
  </si>
  <si>
    <t>Food</t>
  </si>
  <si>
    <t>Clothing</t>
  </si>
  <si>
    <t>Transportation</t>
  </si>
  <si>
    <t>Entertainment/Recreation</t>
  </si>
  <si>
    <t>Medical</t>
  </si>
  <si>
    <t>Insurance</t>
  </si>
  <si>
    <t>Children</t>
  </si>
  <si>
    <t>Gifts</t>
  </si>
  <si>
    <t>Miscellaneous</t>
  </si>
  <si>
    <t>TOTAL LIVING EXPENSES</t>
  </si>
  <si>
    <t>CASH-FLOW MARGIN: Net spendable less living expenses</t>
  </si>
  <si>
    <t>EXISTING MARGIN COMMITMENTS</t>
  </si>
  <si>
    <t>Company Savings Plan</t>
  </si>
  <si>
    <t>IRA</t>
  </si>
  <si>
    <t>Investment Commitments</t>
  </si>
  <si>
    <t>TOTAL EXISTING MARGIN COMMITMENTS</t>
  </si>
  <si>
    <t>UNCOMMITTED MARGIN</t>
  </si>
  <si>
    <t>GROSS INCOME (from Exhibit A)</t>
  </si>
  <si>
    <t>LESS LIVING EXPENSES (from Exhibit E)</t>
  </si>
  <si>
    <t>GENERAL SOURCES</t>
  </si>
  <si>
    <t>SPECIFIC SOURCES</t>
  </si>
  <si>
    <t>MONTHLY INCOME</t>
  </si>
  <si>
    <t>NON-MONTHLY INCOME</t>
  </si>
  <si>
    <t>TOTAL ANNUAL INCOME</t>
  </si>
  <si>
    <t>Gross Wages</t>
  </si>
  <si>
    <t>Husband</t>
  </si>
  <si>
    <t>Wife</t>
  </si>
  <si>
    <t>Dividends</t>
  </si>
  <si>
    <t>Interest</t>
  </si>
  <si>
    <t>Rents</t>
  </si>
  <si>
    <t>Business</t>
  </si>
  <si>
    <t>Pension/Annuities</t>
  </si>
  <si>
    <t>Other</t>
  </si>
  <si>
    <t>TOTAL GROSS INCOME</t>
  </si>
  <si>
    <t>Exhibit B - Your Giving</t>
  </si>
  <si>
    <t xml:space="preserve">Exhibit A - Your Projected Income </t>
  </si>
  <si>
    <t>GIVING CATEGORY</t>
  </si>
  <si>
    <t>ORGANIZATION</t>
  </si>
  <si>
    <t>MONTHLY GIVING</t>
  </si>
  <si>
    <t>ANNUAL GIVING</t>
  </si>
  <si>
    <t>TOTAL GIVING</t>
  </si>
  <si>
    <t>Church</t>
  </si>
  <si>
    <t>Exhibit C - Your Taxes</t>
  </si>
  <si>
    <t>DEDUCTIONS, WITHHOLDINGS, AND ESTIMATES</t>
  </si>
  <si>
    <t>Federal Income Tax</t>
  </si>
  <si>
    <t>State and City Income Tax</t>
  </si>
  <si>
    <t>Social Security and Medicare Taxes</t>
  </si>
  <si>
    <t>MONTHLY WITHHOLDINGS</t>
  </si>
  <si>
    <t>QUARTERLY ESTIMATES</t>
  </si>
  <si>
    <t>TOTAL PAID</t>
  </si>
  <si>
    <t>CREDITOR</t>
  </si>
  <si>
    <t>BALANCE DUE</t>
  </si>
  <si>
    <t>INTEREST RATE</t>
  </si>
  <si>
    <t>MONTHLY PAYMENT</t>
  </si>
  <si>
    <t>LOAN DURATION</t>
  </si>
  <si>
    <t>TOTAL TAX</t>
  </si>
  <si>
    <t>TOTALS</t>
  </si>
  <si>
    <t>Exhibit E - Living Expenses</t>
  </si>
  <si>
    <t>MONTHLY PAYMENTS</t>
  </si>
  <si>
    <t>NON-MONTHLY PAYMENTS</t>
  </si>
  <si>
    <t>TOTAL ANNUAL AMOUNT</t>
  </si>
  <si>
    <t>HOUSING</t>
  </si>
  <si>
    <t>Mortgage/Rent</t>
  </si>
  <si>
    <t>Property Taxes</t>
  </si>
  <si>
    <t>Electricity</t>
  </si>
  <si>
    <t>Heating</t>
  </si>
  <si>
    <t>Water</t>
  </si>
  <si>
    <t>Sanitation</t>
  </si>
  <si>
    <t>Telephone</t>
  </si>
  <si>
    <t>Cleaning</t>
  </si>
  <si>
    <t>Repairs/Maintenance</t>
  </si>
  <si>
    <t>Supplies</t>
  </si>
  <si>
    <t>Improvements</t>
  </si>
  <si>
    <t>Furnishings</t>
  </si>
  <si>
    <t>Total Housing</t>
  </si>
  <si>
    <t>FOOD</t>
  </si>
  <si>
    <t>CLOTHING</t>
  </si>
  <si>
    <t>TRANSPORTATION</t>
  </si>
  <si>
    <t>Gas and oil</t>
  </si>
  <si>
    <t>Maintenance/Repairs</t>
  </si>
  <si>
    <t>Parking</t>
  </si>
  <si>
    <t>Total Transportaion</t>
  </si>
  <si>
    <t>ENTERTAINMENT/RECREATION</t>
  </si>
  <si>
    <t>Eating Out</t>
  </si>
  <si>
    <t>Babysitters</t>
  </si>
  <si>
    <t>Magazines/Newspapers</t>
  </si>
  <si>
    <t>Vacation</t>
  </si>
  <si>
    <t>Clubs and Activities</t>
  </si>
  <si>
    <t>Total Entertainment/Rec.</t>
  </si>
  <si>
    <t>MEDICAL EXPENSES</t>
  </si>
  <si>
    <t>Doctors</t>
  </si>
  <si>
    <t>Dentists</t>
  </si>
  <si>
    <t>Drugs</t>
  </si>
  <si>
    <t>Total Medical</t>
  </si>
  <si>
    <t>INSURANCE</t>
  </si>
  <si>
    <t>Life</t>
  </si>
  <si>
    <t>Disability</t>
  </si>
  <si>
    <t>CHILDREN</t>
  </si>
  <si>
    <t>School Lunches</t>
  </si>
  <si>
    <t>Allowances</t>
  </si>
  <si>
    <t>Tuition and College</t>
  </si>
  <si>
    <t>Recreation/Lessons</t>
  </si>
  <si>
    <t>Total Children</t>
  </si>
  <si>
    <t>GIFTS</t>
  </si>
  <si>
    <t>Christmas</t>
  </si>
  <si>
    <t>Birthdays</t>
  </si>
  <si>
    <t>Anniversary</t>
  </si>
  <si>
    <t>Total Gifts</t>
  </si>
  <si>
    <t>MISCELLANEOUS</t>
  </si>
  <si>
    <t>Toiletries</t>
  </si>
  <si>
    <t>Dry Cleaning</t>
  </si>
  <si>
    <t>Animals</t>
  </si>
  <si>
    <t>Beauty</t>
  </si>
  <si>
    <t>Total Miscellaneous</t>
  </si>
  <si>
    <t>TOTAL LIVING EXPENSE</t>
  </si>
  <si>
    <t>NOTE: ONLY INPUT INFORMATION IN THE GRAY CELLS - THE WHITE CELLS WILL COMPUTE AUTOMATICALLY</t>
  </si>
  <si>
    <t>Only Change the values or names of the gray cells - All white cells are automatically calculated</t>
  </si>
  <si>
    <t>Exhibit D - Your Debt Payment</t>
  </si>
  <si>
    <t>Live. Give. Owe. Grow.</t>
  </si>
  <si>
    <t>Live</t>
  </si>
  <si>
    <t>Give</t>
  </si>
  <si>
    <t>Owe: Debt</t>
  </si>
  <si>
    <t>Owe: Taxes</t>
  </si>
  <si>
    <t>Grow</t>
  </si>
  <si>
    <t>Percentage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</si>
</sst>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.00;[Red]&quot;$&quot;#,##0.0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Slate Std"/>
    </font>
    <font>
      <sz val="12"/>
      <color theme="0"/>
      <name val="Slate Std"/>
    </font>
    <font>
      <sz val="16"/>
      <color theme="0"/>
      <name val="Slate Std"/>
    </font>
    <font>
      <b/>
      <sz val="12"/>
      <color theme="1"/>
      <name val="Slate Std"/>
    </font>
    <font>
      <b/>
      <sz val="16"/>
      <color theme="1"/>
      <name val="Slate Std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Slate Std"/>
    </font>
    <font>
      <b/>
      <u/>
      <sz val="12"/>
      <color theme="1"/>
      <name val="Slate Std"/>
    </font>
    <font>
      <b/>
      <sz val="12"/>
      <name val="Slate Std"/>
    </font>
    <font>
      <sz val="12"/>
      <name val="Slate Std"/>
    </font>
  </fonts>
  <fills count="8">
    <fill>
      <patternFill patternType="none"/>
    </fill>
    <fill>
      <patternFill patternType="gray125"/>
    </fill>
    <fill>
      <patternFill patternType="solid">
        <fgColor rgb="FF0054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24">
    <xf numFmtId="0" fontId="0" fillId="0" borderId="0"/>
    <xf numFmtId="165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5" borderId="0" xfId="0" applyFont="1" applyFill="1"/>
    <xf numFmtId="0" fontId="4" fillId="5" borderId="0" xfId="0" applyFont="1" applyFill="1" applyAlignment="1">
      <alignment horizontal="right"/>
    </xf>
    <xf numFmtId="0" fontId="4" fillId="6" borderId="0" xfId="0" applyFont="1" applyFill="1"/>
    <xf numFmtId="0" fontId="4" fillId="6" borderId="0" xfId="0" applyFont="1" applyFill="1" applyAlignment="1">
      <alignment horizontal="right"/>
    </xf>
    <xf numFmtId="0" fontId="8" fillId="5" borderId="0" xfId="0" applyFont="1" applyFill="1"/>
    <xf numFmtId="0" fontId="4" fillId="5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3" borderId="8" xfId="0" applyFont="1" applyFill="1" applyBorder="1"/>
    <xf numFmtId="0" fontId="4" fillId="4" borderId="8" xfId="0" applyFont="1" applyFill="1" applyBorder="1"/>
    <xf numFmtId="165" fontId="4" fillId="3" borderId="8" xfId="1" applyFont="1" applyFill="1" applyBorder="1"/>
    <xf numFmtId="165" fontId="4" fillId="3" borderId="5" xfId="1" applyFont="1" applyFill="1" applyBorder="1"/>
    <xf numFmtId="165" fontId="4" fillId="4" borderId="8" xfId="1" applyFont="1" applyFill="1" applyBorder="1"/>
    <xf numFmtId="165" fontId="4" fillId="4" borderId="5" xfId="1" applyFont="1" applyFill="1" applyBorder="1"/>
    <xf numFmtId="165" fontId="4" fillId="3" borderId="9" xfId="1" applyFont="1" applyFill="1" applyBorder="1"/>
    <xf numFmtId="165" fontId="4" fillId="3" borderId="4" xfId="1" applyFont="1" applyFill="1" applyBorder="1"/>
    <xf numFmtId="165" fontId="4" fillId="5" borderId="1" xfId="1" applyFont="1" applyFill="1" applyBorder="1"/>
    <xf numFmtId="0" fontId="7" fillId="5" borderId="0" xfId="0" applyFont="1" applyFill="1" applyAlignment="1">
      <alignment horizontal="right"/>
    </xf>
    <xf numFmtId="165" fontId="4" fillId="5" borderId="13" xfId="1" applyFont="1" applyFill="1" applyBorder="1"/>
    <xf numFmtId="165" fontId="4" fillId="5" borderId="14" xfId="1" applyFont="1" applyFill="1" applyBorder="1"/>
    <xf numFmtId="165" fontId="4" fillId="5" borderId="0" xfId="1" applyFont="1" applyFill="1"/>
    <xf numFmtId="165" fontId="4" fillId="4" borderId="9" xfId="1" applyFont="1" applyFill="1" applyBorder="1"/>
    <xf numFmtId="165" fontId="4" fillId="4" borderId="4" xfId="1" applyFont="1" applyFill="1" applyBorder="1"/>
    <xf numFmtId="165" fontId="7" fillId="3" borderId="8" xfId="1" applyFont="1" applyFill="1" applyBorder="1"/>
    <xf numFmtId="165" fontId="7" fillId="3" borderId="5" xfId="1" applyFont="1" applyFill="1" applyBorder="1"/>
    <xf numFmtId="165" fontId="7" fillId="4" borderId="9" xfId="1" applyFont="1" applyFill="1" applyBorder="1"/>
    <xf numFmtId="165" fontId="7" fillId="4" borderId="4" xfId="1" applyFont="1" applyFill="1" applyBorder="1"/>
    <xf numFmtId="165" fontId="7" fillId="5" borderId="1" xfId="1" applyFont="1" applyFill="1" applyBorder="1"/>
    <xf numFmtId="165" fontId="7" fillId="5" borderId="10" xfId="1" applyFont="1" applyFill="1" applyBorder="1"/>
    <xf numFmtId="165" fontId="7" fillId="5" borderId="0" xfId="1" applyFont="1" applyFill="1" applyBorder="1"/>
    <xf numFmtId="0" fontId="11" fillId="2" borderId="0" xfId="0" applyFont="1" applyFill="1" applyAlignment="1">
      <alignment horizontal="left"/>
    </xf>
    <xf numFmtId="0" fontId="11" fillId="2" borderId="12" xfId="0" applyFont="1" applyFill="1" applyBorder="1" applyAlignment="1">
      <alignment horizontal="left"/>
    </xf>
    <xf numFmtId="0" fontId="13" fillId="7" borderId="0" xfId="0" applyFont="1" applyFill="1"/>
    <xf numFmtId="0" fontId="14" fillId="7" borderId="0" xfId="0" applyFont="1" applyFill="1" applyAlignment="1">
      <alignment horizontal="right"/>
    </xf>
    <xf numFmtId="0" fontId="4" fillId="7" borderId="0" xfId="0" applyFont="1" applyFill="1"/>
    <xf numFmtId="0" fontId="5" fillId="7" borderId="0" xfId="0" applyFont="1" applyFill="1"/>
    <xf numFmtId="164" fontId="7" fillId="0" borderId="1" xfId="1" applyNumberFormat="1" applyFont="1" applyBorder="1"/>
    <xf numFmtId="164" fontId="4" fillId="5" borderId="0" xfId="1" applyNumberFormat="1" applyFont="1" applyFill="1"/>
    <xf numFmtId="164" fontId="4" fillId="5" borderId="2" xfId="1" applyNumberFormat="1" applyFont="1" applyFill="1" applyBorder="1"/>
    <xf numFmtId="164" fontId="4" fillId="5" borderId="3" xfId="1" applyNumberFormat="1" applyFont="1" applyFill="1" applyBorder="1"/>
    <xf numFmtId="164" fontId="4" fillId="5" borderId="4" xfId="1" applyNumberFormat="1" applyFont="1" applyFill="1" applyBorder="1"/>
    <xf numFmtId="164" fontId="7" fillId="5" borderId="1" xfId="1" applyNumberFormat="1" applyFont="1" applyFill="1" applyBorder="1"/>
    <xf numFmtId="164" fontId="4" fillId="3" borderId="2" xfId="1" applyNumberFormat="1" applyFont="1" applyFill="1" applyBorder="1"/>
    <xf numFmtId="164" fontId="4" fillId="4" borderId="3" xfId="1" applyNumberFormat="1" applyFont="1" applyFill="1" applyBorder="1"/>
    <xf numFmtId="164" fontId="4" fillId="3" borderId="3" xfId="1" applyNumberFormat="1" applyFont="1" applyFill="1" applyBorder="1"/>
    <xf numFmtId="164" fontId="4" fillId="4" borderId="7" xfId="1" applyNumberFormat="1" applyFont="1" applyFill="1" applyBorder="1"/>
    <xf numFmtId="164" fontId="4" fillId="5" borderId="6" xfId="1" applyNumberFormat="1" applyFont="1" applyFill="1" applyBorder="1"/>
    <xf numFmtId="0" fontId="12" fillId="6" borderId="0" xfId="0" applyFont="1" applyFill="1"/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Border="1"/>
    <xf numFmtId="165" fontId="4" fillId="6" borderId="0" xfId="1" applyFont="1" applyFill="1"/>
    <xf numFmtId="0" fontId="7" fillId="6" borderId="0" xfId="0" applyFont="1" applyFill="1" applyAlignment="1">
      <alignment horizontal="right"/>
    </xf>
    <xf numFmtId="0" fontId="7" fillId="6" borderId="0" xfId="0" applyFont="1" applyFill="1" applyBorder="1" applyAlignment="1">
      <alignment horizontal="right"/>
    </xf>
    <xf numFmtId="165" fontId="7" fillId="6" borderId="0" xfId="1" applyFont="1" applyFill="1" applyBorder="1"/>
    <xf numFmtId="164" fontId="4" fillId="6" borderId="0" xfId="0" applyNumberFormat="1" applyFont="1" applyFill="1"/>
    <xf numFmtId="166" fontId="4" fillId="6" borderId="0" xfId="0" applyNumberFormat="1" applyFont="1" applyFill="1"/>
    <xf numFmtId="9" fontId="4" fillId="6" borderId="0" xfId="118" applyFont="1" applyFill="1"/>
    <xf numFmtId="0" fontId="12" fillId="7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11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12" fillId="5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9" fontId="4" fillId="3" borderId="8" xfId="118" applyFont="1" applyFill="1" applyBorder="1"/>
    <xf numFmtId="9" fontId="4" fillId="4" borderId="8" xfId="118" applyFont="1" applyFill="1" applyBorder="1"/>
    <xf numFmtId="9" fontId="4" fillId="3" borderId="9" xfId="118" applyFont="1" applyFill="1" applyBorder="1"/>
    <xf numFmtId="43" fontId="4" fillId="3" borderId="5" xfId="123" applyFont="1" applyFill="1" applyBorder="1"/>
    <xf numFmtId="43" fontId="4" fillId="4" borderId="5" xfId="123" applyFont="1" applyFill="1" applyBorder="1"/>
  </cellXfs>
  <cellStyles count="124">
    <cellStyle name="Comma" xfId="123" builtinId="3"/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20" builtinId="9" hidden="1"/>
    <cellStyle name="Followed Hyperlink" xfId="122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9" builtinId="8" hidden="1"/>
    <cellStyle name="Hyperlink" xfId="121" builtinId="8" hidden="1"/>
    <cellStyle name="Normal" xfId="0" builtinId="0"/>
    <cellStyle name="Percent" xfId="118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081385707966"/>
          <c:y val="3.4989651455599201E-2"/>
          <c:w val="0.83031412140497696"/>
          <c:h val="0.93002069708880197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>
                    <a:solidFill>
                      <a:schemeClr val="bg1"/>
                    </a:solidFill>
                    <a:latin typeface="Helvetica Neue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'Cash Flow Analysis'!$E$13:$E$17</c:f>
              <c:strCache>
                <c:ptCount val="5"/>
                <c:pt idx="0">
                  <c:v>Live</c:v>
                </c:pt>
                <c:pt idx="1">
                  <c:v>Give</c:v>
                </c:pt>
                <c:pt idx="2">
                  <c:v>Owe: Debt</c:v>
                </c:pt>
                <c:pt idx="3">
                  <c:v>Owe: Taxes</c:v>
                </c:pt>
                <c:pt idx="4">
                  <c:v>Grow</c:v>
                </c:pt>
              </c:strCache>
            </c:strRef>
          </c:cat>
          <c:val>
            <c:numRef>
              <c:f>'Cash Flow Analysis'!$F$13:$F$1714</c:f>
              <c:numCache>
                <c:formatCode>0%</c:formatCode>
                <c:ptCount val="17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3-4EAC-95A4-3A65A53E708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3</xdr:row>
      <xdr:rowOff>63500</xdr:rowOff>
    </xdr:from>
    <xdr:to>
      <xdr:col>13</xdr:col>
      <xdr:colOff>78154</xdr:colOff>
      <xdr:row>23</xdr:row>
      <xdr:rowOff>210038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9957A0-3F36-45A4-A2D1-7381CC03E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9"/>
  <sheetViews>
    <sheetView tabSelected="1" topLeftCell="A34" workbookViewId="0">
      <selection activeCell="F56" sqref="F56"/>
    </sheetView>
  </sheetViews>
  <sheetFormatPr baseColWidth="10" defaultRowHeight="18" customHeight="1" x14ac:dyDescent="0.25"/>
  <cols>
    <col min="1" max="1" width="19.33203125" style="9" customWidth="1"/>
    <col min="2" max="5" width="16" style="9" customWidth="1"/>
    <col min="6" max="6" width="10.83203125" style="9"/>
    <col min="7" max="7" width="2.33203125" style="9" customWidth="1"/>
    <col min="8" max="8" width="27.1640625" style="9" customWidth="1"/>
    <col min="9" max="11" width="16" style="9" customWidth="1"/>
    <col min="12" max="40" width="10.83203125" style="11"/>
    <col min="41" max="16384" width="10.83203125" style="9"/>
  </cols>
  <sheetData>
    <row r="1" spans="1:40" ht="18" customHeight="1" x14ac:dyDescent="0.25">
      <c r="A1" s="65" t="s">
        <v>125</v>
      </c>
      <c r="B1" s="65"/>
      <c r="C1" s="65"/>
      <c r="D1" s="65"/>
      <c r="E1" s="65"/>
      <c r="F1" s="65"/>
      <c r="G1" s="65"/>
      <c r="H1" s="11"/>
      <c r="I1" s="11"/>
      <c r="J1" s="11"/>
      <c r="K1" s="11"/>
    </row>
    <row r="2" spans="1:40" s="11" customFormat="1" ht="18" customHeight="1" x14ac:dyDescent="0.25">
      <c r="A2" s="55"/>
    </row>
    <row r="3" spans="1:40" ht="25" customHeight="1" x14ac:dyDescent="0.4">
      <c r="A3" s="13" t="s">
        <v>45</v>
      </c>
      <c r="F3" s="11"/>
      <c r="G3" s="13" t="s">
        <v>67</v>
      </c>
      <c r="H3" s="13"/>
    </row>
    <row r="4" spans="1:40" s="14" customFormat="1" ht="35" customHeight="1" thickBot="1" x14ac:dyDescent="0.25">
      <c r="A4" s="15" t="s">
        <v>29</v>
      </c>
      <c r="B4" s="15" t="s">
        <v>30</v>
      </c>
      <c r="C4" s="15" t="s">
        <v>31</v>
      </c>
      <c r="D4" s="15" t="s">
        <v>32</v>
      </c>
      <c r="E4" s="15" t="s">
        <v>33</v>
      </c>
      <c r="F4" s="56"/>
      <c r="G4" s="15"/>
      <c r="H4" s="15"/>
      <c r="I4" s="15" t="s">
        <v>68</v>
      </c>
      <c r="J4" s="15" t="s">
        <v>69</v>
      </c>
      <c r="K4" s="15" t="s">
        <v>70</v>
      </c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18" customHeight="1" thickBot="1" x14ac:dyDescent="0.3">
      <c r="A5" s="5" t="s">
        <v>34</v>
      </c>
      <c r="B5" s="16" t="s">
        <v>35</v>
      </c>
      <c r="C5" s="18"/>
      <c r="D5" s="19"/>
      <c r="E5" s="24">
        <f>(C5*12)+D5</f>
        <v>0</v>
      </c>
      <c r="F5" s="11"/>
      <c r="G5" s="67" t="s">
        <v>71</v>
      </c>
      <c r="H5" s="67"/>
      <c r="I5" s="67"/>
      <c r="J5" s="67"/>
      <c r="K5" s="68"/>
      <c r="L5" s="57"/>
    </row>
    <row r="6" spans="1:40" ht="18" customHeight="1" thickBot="1" x14ac:dyDescent="0.3">
      <c r="A6" s="7" t="s">
        <v>34</v>
      </c>
      <c r="B6" s="17" t="s">
        <v>36</v>
      </c>
      <c r="C6" s="20"/>
      <c r="D6" s="21"/>
      <c r="E6" s="24">
        <f>(C6*12)+D6</f>
        <v>0</v>
      </c>
      <c r="F6" s="11"/>
      <c r="G6" s="5"/>
      <c r="H6" s="5" t="s">
        <v>72</v>
      </c>
      <c r="I6" s="18"/>
      <c r="J6" s="19"/>
      <c r="K6" s="24">
        <f t="shared" ref="K6:K18" si="0">(I6*12)+J6</f>
        <v>0</v>
      </c>
    </row>
    <row r="7" spans="1:40" ht="18" customHeight="1" thickBot="1" x14ac:dyDescent="0.3">
      <c r="A7" s="5" t="s">
        <v>37</v>
      </c>
      <c r="B7" s="16"/>
      <c r="C7" s="18"/>
      <c r="D7" s="19"/>
      <c r="E7" s="24">
        <f t="shared" ref="E7:E14" si="1">(C7*12)+D7</f>
        <v>0</v>
      </c>
      <c r="F7" s="11"/>
      <c r="G7" s="7"/>
      <c r="H7" s="7" t="s">
        <v>15</v>
      </c>
      <c r="I7" s="20"/>
      <c r="J7" s="21"/>
      <c r="K7" s="24">
        <f t="shared" si="0"/>
        <v>0</v>
      </c>
    </row>
    <row r="8" spans="1:40" ht="18" customHeight="1" thickBot="1" x14ac:dyDescent="0.3">
      <c r="A8" s="7" t="s">
        <v>37</v>
      </c>
      <c r="B8" s="17"/>
      <c r="C8" s="20"/>
      <c r="D8" s="21"/>
      <c r="E8" s="24">
        <f t="shared" si="1"/>
        <v>0</v>
      </c>
      <c r="F8" s="11"/>
      <c r="G8" s="5"/>
      <c r="H8" s="5" t="s">
        <v>73</v>
      </c>
      <c r="I8" s="18"/>
      <c r="J8" s="19"/>
      <c r="K8" s="24">
        <f t="shared" si="0"/>
        <v>0</v>
      </c>
    </row>
    <row r="9" spans="1:40" ht="18" customHeight="1" thickBot="1" x14ac:dyDescent="0.3">
      <c r="A9" s="5" t="s">
        <v>38</v>
      </c>
      <c r="B9" s="16"/>
      <c r="C9" s="18"/>
      <c r="D9" s="19"/>
      <c r="E9" s="24">
        <f t="shared" si="1"/>
        <v>0</v>
      </c>
      <c r="F9" s="11"/>
      <c r="G9" s="7"/>
      <c r="H9" s="7" t="s">
        <v>74</v>
      </c>
      <c r="I9" s="20"/>
      <c r="J9" s="21"/>
      <c r="K9" s="24">
        <f t="shared" si="0"/>
        <v>0</v>
      </c>
    </row>
    <row r="10" spans="1:40" ht="18" customHeight="1" thickBot="1" x14ac:dyDescent="0.3">
      <c r="A10" s="7" t="s">
        <v>38</v>
      </c>
      <c r="B10" s="17"/>
      <c r="C10" s="20"/>
      <c r="D10" s="21"/>
      <c r="E10" s="24">
        <f t="shared" si="1"/>
        <v>0</v>
      </c>
      <c r="F10" s="11"/>
      <c r="G10" s="5"/>
      <c r="H10" s="5" t="s">
        <v>75</v>
      </c>
      <c r="I10" s="18"/>
      <c r="J10" s="19"/>
      <c r="K10" s="24">
        <f t="shared" si="0"/>
        <v>0</v>
      </c>
    </row>
    <row r="11" spans="1:40" ht="18" customHeight="1" thickBot="1" x14ac:dyDescent="0.3">
      <c r="A11" s="5" t="s">
        <v>39</v>
      </c>
      <c r="B11" s="16"/>
      <c r="C11" s="18"/>
      <c r="D11" s="19"/>
      <c r="E11" s="24">
        <f t="shared" si="1"/>
        <v>0</v>
      </c>
      <c r="F11" s="11"/>
      <c r="G11" s="7"/>
      <c r="H11" s="7" t="s">
        <v>76</v>
      </c>
      <c r="I11" s="20"/>
      <c r="J11" s="21"/>
      <c r="K11" s="24">
        <f t="shared" si="0"/>
        <v>0</v>
      </c>
    </row>
    <row r="12" spans="1:40" ht="18" customHeight="1" thickBot="1" x14ac:dyDescent="0.3">
      <c r="A12" s="7" t="s">
        <v>40</v>
      </c>
      <c r="B12" s="17"/>
      <c r="C12" s="20"/>
      <c r="D12" s="21"/>
      <c r="E12" s="24">
        <f t="shared" si="1"/>
        <v>0</v>
      </c>
      <c r="F12" s="11"/>
      <c r="G12" s="5"/>
      <c r="H12" s="5" t="s">
        <v>77</v>
      </c>
      <c r="I12" s="18"/>
      <c r="J12" s="19"/>
      <c r="K12" s="24">
        <f t="shared" si="0"/>
        <v>0</v>
      </c>
    </row>
    <row r="13" spans="1:40" ht="18" customHeight="1" thickBot="1" x14ac:dyDescent="0.3">
      <c r="A13" s="5" t="s">
        <v>41</v>
      </c>
      <c r="B13" s="16"/>
      <c r="C13" s="18"/>
      <c r="D13" s="19"/>
      <c r="E13" s="24">
        <f t="shared" si="1"/>
        <v>0</v>
      </c>
      <c r="F13" s="11"/>
      <c r="G13" s="7"/>
      <c r="H13" s="7" t="s">
        <v>78</v>
      </c>
      <c r="I13" s="20"/>
      <c r="J13" s="21"/>
      <c r="K13" s="24">
        <f t="shared" si="0"/>
        <v>0</v>
      </c>
    </row>
    <row r="14" spans="1:40" ht="18" customHeight="1" thickBot="1" x14ac:dyDescent="0.3">
      <c r="A14" s="7" t="s">
        <v>42</v>
      </c>
      <c r="B14" s="17"/>
      <c r="C14" s="20"/>
      <c r="D14" s="21"/>
      <c r="E14" s="24">
        <f t="shared" si="1"/>
        <v>0</v>
      </c>
      <c r="F14" s="11"/>
      <c r="G14" s="5"/>
      <c r="H14" s="5" t="s">
        <v>79</v>
      </c>
      <c r="I14" s="18"/>
      <c r="J14" s="19"/>
      <c r="K14" s="24">
        <f t="shared" si="0"/>
        <v>0</v>
      </c>
    </row>
    <row r="15" spans="1:40" ht="18" customHeight="1" thickBot="1" x14ac:dyDescent="0.3">
      <c r="A15" s="5" t="s">
        <v>42</v>
      </c>
      <c r="B15" s="16"/>
      <c r="C15" s="22"/>
      <c r="D15" s="23"/>
      <c r="E15" s="24">
        <f>(C15*12)+D15</f>
        <v>0</v>
      </c>
      <c r="F15" s="11"/>
      <c r="G15" s="7"/>
      <c r="H15" s="7" t="s">
        <v>80</v>
      </c>
      <c r="I15" s="29"/>
      <c r="J15" s="30"/>
      <c r="K15" s="24">
        <f t="shared" si="0"/>
        <v>0</v>
      </c>
    </row>
    <row r="16" spans="1:40" ht="18" customHeight="1" thickBot="1" x14ac:dyDescent="0.3">
      <c r="A16" s="72" t="s">
        <v>43</v>
      </c>
      <c r="B16" s="72"/>
      <c r="C16" s="35">
        <f>SUM(C5:C15)</f>
        <v>0</v>
      </c>
      <c r="D16" s="35">
        <f>SUM(D5:D15)</f>
        <v>0</v>
      </c>
      <c r="E16" s="36">
        <f>SUM(E5:E15)</f>
        <v>0</v>
      </c>
      <c r="F16" s="11"/>
      <c r="G16" s="5"/>
      <c r="H16" s="5" t="s">
        <v>81</v>
      </c>
      <c r="I16" s="18"/>
      <c r="J16" s="19"/>
      <c r="K16" s="24">
        <f t="shared" si="0"/>
        <v>0</v>
      </c>
    </row>
    <row r="17" spans="1:11" ht="18" customHeight="1" thickBot="1" x14ac:dyDescent="0.3">
      <c r="A17" s="11"/>
      <c r="B17" s="11"/>
      <c r="C17" s="11"/>
      <c r="D17" s="11"/>
      <c r="E17" s="11"/>
      <c r="F17" s="11"/>
      <c r="G17" s="7"/>
      <c r="H17" s="7" t="s">
        <v>82</v>
      </c>
      <c r="I17" s="29"/>
      <c r="J17" s="30"/>
      <c r="K17" s="24">
        <f t="shared" si="0"/>
        <v>0</v>
      </c>
    </row>
    <row r="18" spans="1:11" ht="18" customHeight="1" thickBot="1" x14ac:dyDescent="0.3">
      <c r="A18" s="66" t="s">
        <v>44</v>
      </c>
      <c r="B18" s="66"/>
      <c r="F18" s="11"/>
      <c r="G18" s="5"/>
      <c r="H18" s="5" t="s">
        <v>83</v>
      </c>
      <c r="I18" s="22"/>
      <c r="J18" s="23"/>
      <c r="K18" s="24">
        <f t="shared" si="0"/>
        <v>0</v>
      </c>
    </row>
    <row r="19" spans="1:11" ht="18" customHeight="1" thickBot="1" x14ac:dyDescent="0.3">
      <c r="A19" s="66"/>
      <c r="B19" s="66"/>
      <c r="F19" s="11"/>
      <c r="G19" s="7"/>
      <c r="H19" s="8" t="s">
        <v>84</v>
      </c>
      <c r="I19" s="35">
        <f>SUM(I6:I18)</f>
        <v>0</v>
      </c>
      <c r="J19" s="36">
        <f>SUM(J6:J18)</f>
        <v>0</v>
      </c>
      <c r="K19" s="35">
        <f>SUM(K6:K18)</f>
        <v>0</v>
      </c>
    </row>
    <row r="20" spans="1:11" ht="18" customHeight="1" thickBot="1" x14ac:dyDescent="0.3">
      <c r="A20" s="69" t="s">
        <v>46</v>
      </c>
      <c r="B20" s="69" t="s">
        <v>47</v>
      </c>
      <c r="C20" s="69" t="s">
        <v>48</v>
      </c>
      <c r="D20" s="69" t="s">
        <v>49</v>
      </c>
      <c r="E20" s="69" t="s">
        <v>50</v>
      </c>
      <c r="F20" s="11"/>
      <c r="G20" s="67" t="s">
        <v>85</v>
      </c>
      <c r="H20" s="67"/>
      <c r="I20" s="31"/>
      <c r="J20" s="32"/>
      <c r="K20" s="35">
        <f>(I20*12)+J20</f>
        <v>0</v>
      </c>
    </row>
    <row r="21" spans="1:11" ht="18" customHeight="1" thickBot="1" x14ac:dyDescent="0.3">
      <c r="A21" s="69"/>
      <c r="B21" s="70"/>
      <c r="C21" s="70"/>
      <c r="D21" s="70"/>
      <c r="E21" s="71"/>
      <c r="F21" s="11"/>
      <c r="G21" s="67" t="s">
        <v>86</v>
      </c>
      <c r="H21" s="67"/>
      <c r="I21" s="33"/>
      <c r="J21" s="34"/>
      <c r="K21" s="35">
        <f>(I21*12)+J21</f>
        <v>0</v>
      </c>
    </row>
    <row r="22" spans="1:11" ht="18" customHeight="1" thickBot="1" x14ac:dyDescent="0.3">
      <c r="A22" s="5" t="s">
        <v>51</v>
      </c>
      <c r="B22" s="16"/>
      <c r="C22" s="18"/>
      <c r="D22" s="19"/>
      <c r="E22" s="24">
        <f>(C22*12)+D22</f>
        <v>0</v>
      </c>
      <c r="F22" s="11"/>
      <c r="G22" s="67" t="s">
        <v>87</v>
      </c>
      <c r="H22" s="67"/>
      <c r="I22" s="67"/>
      <c r="J22" s="67"/>
      <c r="K22" s="67"/>
    </row>
    <row r="23" spans="1:11" ht="18" customHeight="1" thickBot="1" x14ac:dyDescent="0.3">
      <c r="A23" s="7" t="s">
        <v>42</v>
      </c>
      <c r="B23" s="17"/>
      <c r="C23" s="20"/>
      <c r="D23" s="21"/>
      <c r="E23" s="24">
        <f>(C23*12)+D23</f>
        <v>0</v>
      </c>
      <c r="F23" s="11"/>
      <c r="G23" s="5"/>
      <c r="H23" s="5" t="s">
        <v>15</v>
      </c>
      <c r="I23" s="18"/>
      <c r="J23" s="19"/>
      <c r="K23" s="24">
        <f>(I23*12)+J23</f>
        <v>0</v>
      </c>
    </row>
    <row r="24" spans="1:11" ht="18" customHeight="1" thickBot="1" x14ac:dyDescent="0.3">
      <c r="A24" s="5" t="s">
        <v>42</v>
      </c>
      <c r="B24" s="16"/>
      <c r="C24" s="18"/>
      <c r="D24" s="19"/>
      <c r="E24" s="24">
        <f t="shared" ref="E24:E32" si="2">(C24*12)+D24</f>
        <v>0</v>
      </c>
      <c r="F24" s="11"/>
      <c r="G24" s="7"/>
      <c r="H24" s="7" t="s">
        <v>88</v>
      </c>
      <c r="I24" s="29"/>
      <c r="J24" s="30"/>
      <c r="K24" s="24">
        <f>(I24*12)+J24</f>
        <v>0</v>
      </c>
    </row>
    <row r="25" spans="1:11" ht="18" customHeight="1" thickBot="1" x14ac:dyDescent="0.3">
      <c r="A25" s="7" t="s">
        <v>42</v>
      </c>
      <c r="B25" s="17"/>
      <c r="C25" s="20"/>
      <c r="D25" s="21"/>
      <c r="E25" s="24">
        <f t="shared" si="2"/>
        <v>0</v>
      </c>
      <c r="F25" s="11"/>
      <c r="G25" s="5"/>
      <c r="H25" s="5" t="s">
        <v>89</v>
      </c>
      <c r="I25" s="18"/>
      <c r="J25" s="19"/>
      <c r="K25" s="24">
        <f>(I25*12)+J25</f>
        <v>0</v>
      </c>
    </row>
    <row r="26" spans="1:11" ht="18" customHeight="1" thickBot="1" x14ac:dyDescent="0.3">
      <c r="A26" s="5" t="s">
        <v>42</v>
      </c>
      <c r="B26" s="16"/>
      <c r="C26" s="18"/>
      <c r="D26" s="19"/>
      <c r="E26" s="24">
        <f t="shared" si="2"/>
        <v>0</v>
      </c>
      <c r="F26" s="11"/>
      <c r="G26" s="7"/>
      <c r="H26" s="7" t="s">
        <v>90</v>
      </c>
      <c r="I26" s="29"/>
      <c r="J26" s="30"/>
      <c r="K26" s="24">
        <f>(I26*12)+J26</f>
        <v>0</v>
      </c>
    </row>
    <row r="27" spans="1:11" ht="18" customHeight="1" thickBot="1" x14ac:dyDescent="0.3">
      <c r="A27" s="7" t="s">
        <v>42</v>
      </c>
      <c r="B27" s="17"/>
      <c r="C27" s="20"/>
      <c r="D27" s="21"/>
      <c r="E27" s="24">
        <f t="shared" si="2"/>
        <v>0</v>
      </c>
      <c r="F27" s="11"/>
      <c r="G27" s="5"/>
      <c r="H27" s="5" t="s">
        <v>42</v>
      </c>
      <c r="I27" s="22"/>
      <c r="J27" s="23"/>
      <c r="K27" s="24">
        <f>(I27*12)+J27</f>
        <v>0</v>
      </c>
    </row>
    <row r="28" spans="1:11" ht="18" customHeight="1" thickBot="1" x14ac:dyDescent="0.3">
      <c r="A28" s="5" t="s">
        <v>42</v>
      </c>
      <c r="B28" s="16"/>
      <c r="C28" s="18"/>
      <c r="D28" s="19"/>
      <c r="E28" s="24">
        <f t="shared" si="2"/>
        <v>0</v>
      </c>
      <c r="F28" s="11"/>
      <c r="G28" s="7"/>
      <c r="H28" s="8" t="s">
        <v>91</v>
      </c>
      <c r="I28" s="35">
        <f>SUM(I23:I27)</f>
        <v>0</v>
      </c>
      <c r="J28" s="35">
        <f>SUM(J23:J27)</f>
        <v>0</v>
      </c>
      <c r="K28" s="35">
        <f>SUM(K23:K27)</f>
        <v>0</v>
      </c>
    </row>
    <row r="29" spans="1:11" ht="18" customHeight="1" thickBot="1" x14ac:dyDescent="0.3">
      <c r="A29" s="7" t="s">
        <v>42</v>
      </c>
      <c r="B29" s="17"/>
      <c r="C29" s="20"/>
      <c r="D29" s="21"/>
      <c r="E29" s="24">
        <f t="shared" si="2"/>
        <v>0</v>
      </c>
      <c r="F29" s="11"/>
      <c r="G29" s="67" t="s">
        <v>92</v>
      </c>
      <c r="H29" s="67"/>
      <c r="I29" s="67"/>
      <c r="J29" s="67"/>
      <c r="K29" s="67"/>
    </row>
    <row r="30" spans="1:11" ht="18" customHeight="1" thickBot="1" x14ac:dyDescent="0.3">
      <c r="A30" s="5" t="s">
        <v>42</v>
      </c>
      <c r="B30" s="16"/>
      <c r="C30" s="18"/>
      <c r="D30" s="19"/>
      <c r="E30" s="24">
        <f t="shared" si="2"/>
        <v>0</v>
      </c>
      <c r="F30" s="11"/>
      <c r="G30" s="5"/>
      <c r="H30" s="5" t="s">
        <v>93</v>
      </c>
      <c r="I30" s="18"/>
      <c r="J30" s="19"/>
      <c r="K30" s="24">
        <f>(I30*12)+J30</f>
        <v>0</v>
      </c>
    </row>
    <row r="31" spans="1:11" ht="18" customHeight="1" thickBot="1" x14ac:dyDescent="0.3">
      <c r="A31" s="7" t="s">
        <v>42</v>
      </c>
      <c r="B31" s="17"/>
      <c r="C31" s="20"/>
      <c r="D31" s="21"/>
      <c r="E31" s="24">
        <f t="shared" si="2"/>
        <v>0</v>
      </c>
      <c r="F31" s="11"/>
      <c r="G31" s="7"/>
      <c r="H31" s="7" t="s">
        <v>94</v>
      </c>
      <c r="I31" s="29"/>
      <c r="J31" s="30"/>
      <c r="K31" s="24">
        <f>(I31*12)+J31</f>
        <v>0</v>
      </c>
    </row>
    <row r="32" spans="1:11" ht="18" customHeight="1" thickBot="1" x14ac:dyDescent="0.3">
      <c r="A32" s="5" t="s">
        <v>42</v>
      </c>
      <c r="B32" s="16"/>
      <c r="C32" s="18"/>
      <c r="D32" s="19"/>
      <c r="E32" s="24">
        <f t="shared" si="2"/>
        <v>0</v>
      </c>
      <c r="F32" s="11"/>
      <c r="G32" s="5"/>
      <c r="H32" s="5" t="s">
        <v>95</v>
      </c>
      <c r="I32" s="18"/>
      <c r="J32" s="19"/>
      <c r="K32" s="24">
        <f>(I32*12)+J32</f>
        <v>0</v>
      </c>
    </row>
    <row r="33" spans="1:11" ht="18" customHeight="1" thickBot="1" x14ac:dyDescent="0.3">
      <c r="A33" s="72" t="s">
        <v>50</v>
      </c>
      <c r="B33" s="77"/>
      <c r="C33" s="35">
        <f>SUM(C22:C32)</f>
        <v>0</v>
      </c>
      <c r="D33" s="35">
        <f>SUM(D22:D32)</f>
        <v>0</v>
      </c>
      <c r="E33" s="36">
        <f>SUM(E22:E32)</f>
        <v>0</v>
      </c>
      <c r="F33" s="11"/>
      <c r="G33" s="7"/>
      <c r="H33" s="7" t="s">
        <v>96</v>
      </c>
      <c r="I33" s="29"/>
      <c r="J33" s="30"/>
      <c r="K33" s="24">
        <f>(I33*12)+J33</f>
        <v>0</v>
      </c>
    </row>
    <row r="34" spans="1:11" ht="18" customHeight="1" thickBot="1" x14ac:dyDescent="0.3">
      <c r="A34" s="59"/>
      <c r="B34" s="60"/>
      <c r="C34" s="61"/>
      <c r="D34" s="61"/>
      <c r="E34" s="61"/>
      <c r="F34" s="11"/>
      <c r="G34" s="5"/>
      <c r="H34" s="5" t="s">
        <v>97</v>
      </c>
      <c r="I34" s="22"/>
      <c r="J34" s="23"/>
      <c r="K34" s="24">
        <f>(I34*12)+J34</f>
        <v>0</v>
      </c>
    </row>
    <row r="35" spans="1:11" ht="18" customHeight="1" thickBot="1" x14ac:dyDescent="0.3">
      <c r="A35" s="66" t="s">
        <v>52</v>
      </c>
      <c r="B35" s="66"/>
      <c r="C35" s="37"/>
      <c r="D35" s="37"/>
      <c r="E35" s="37"/>
      <c r="F35" s="11"/>
      <c r="G35" s="7"/>
      <c r="H35" s="8" t="s">
        <v>98</v>
      </c>
      <c r="I35" s="35">
        <f>SUM(I30:I34)</f>
        <v>0</v>
      </c>
      <c r="J35" s="35">
        <f>SUM(J30:J34)</f>
        <v>0</v>
      </c>
      <c r="K35" s="35">
        <f>SUM(K30:K34)</f>
        <v>0</v>
      </c>
    </row>
    <row r="36" spans="1:11" ht="18" customHeight="1" thickBot="1" x14ac:dyDescent="0.3">
      <c r="A36" s="66"/>
      <c r="B36" s="66"/>
      <c r="F36" s="11"/>
      <c r="G36" s="67" t="s">
        <v>99</v>
      </c>
      <c r="H36" s="67"/>
      <c r="I36" s="67"/>
      <c r="J36" s="67"/>
      <c r="K36" s="67"/>
    </row>
    <row r="37" spans="1:11" ht="18" customHeight="1" thickBot="1" x14ac:dyDescent="0.3">
      <c r="A37" s="69" t="s">
        <v>53</v>
      </c>
      <c r="B37" s="69"/>
      <c r="C37" s="69" t="s">
        <v>57</v>
      </c>
      <c r="D37" s="69" t="s">
        <v>58</v>
      </c>
      <c r="E37" s="69" t="s">
        <v>59</v>
      </c>
      <c r="F37" s="11"/>
      <c r="G37" s="5"/>
      <c r="H37" s="5" t="s">
        <v>15</v>
      </c>
      <c r="I37" s="18"/>
      <c r="J37" s="19"/>
      <c r="K37" s="24">
        <f>(I37*12)+J37</f>
        <v>0</v>
      </c>
    </row>
    <row r="38" spans="1:11" ht="18" customHeight="1" thickBot="1" x14ac:dyDescent="0.3">
      <c r="A38" s="69"/>
      <c r="B38" s="69"/>
      <c r="C38" s="70"/>
      <c r="D38" s="70"/>
      <c r="E38" s="71"/>
      <c r="F38" s="11"/>
      <c r="G38" s="7"/>
      <c r="H38" s="7" t="s">
        <v>100</v>
      </c>
      <c r="I38" s="29"/>
      <c r="J38" s="30"/>
      <c r="K38" s="24">
        <f>(I38*12)+J38</f>
        <v>0</v>
      </c>
    </row>
    <row r="39" spans="1:11" ht="18" customHeight="1" thickBot="1" x14ac:dyDescent="0.3">
      <c r="A39" s="73" t="s">
        <v>54</v>
      </c>
      <c r="B39" s="74"/>
      <c r="C39" s="18"/>
      <c r="D39" s="19"/>
      <c r="E39" s="24">
        <f>(C39*12)+(D39*4)</f>
        <v>0</v>
      </c>
      <c r="F39" s="11"/>
      <c r="G39" s="5"/>
      <c r="H39" s="5" t="s">
        <v>101</v>
      </c>
      <c r="I39" s="18"/>
      <c r="J39" s="19"/>
      <c r="K39" s="24">
        <f>(I39*12)+J39</f>
        <v>0</v>
      </c>
    </row>
    <row r="40" spans="1:11" ht="18" customHeight="1" thickBot="1" x14ac:dyDescent="0.3">
      <c r="A40" s="75" t="s">
        <v>55</v>
      </c>
      <c r="B40" s="76"/>
      <c r="C40" s="20"/>
      <c r="D40" s="21"/>
      <c r="E40" s="24">
        <f>(C40*12)+(D40*4)</f>
        <v>0</v>
      </c>
      <c r="F40" s="11"/>
      <c r="G40" s="7"/>
      <c r="H40" s="7" t="s">
        <v>102</v>
      </c>
      <c r="I40" s="29"/>
      <c r="J40" s="30"/>
      <c r="K40" s="24">
        <f>(I40*12)+J40</f>
        <v>0</v>
      </c>
    </row>
    <row r="41" spans="1:11" ht="18" customHeight="1" thickBot="1" x14ac:dyDescent="0.3">
      <c r="A41" s="73" t="s">
        <v>56</v>
      </c>
      <c r="B41" s="74"/>
      <c r="C41" s="18"/>
      <c r="D41" s="19"/>
      <c r="E41" s="24">
        <f>(C41*12)+(D41*4)</f>
        <v>0</v>
      </c>
      <c r="F41" s="11"/>
      <c r="G41" s="5"/>
      <c r="H41" s="5" t="s">
        <v>42</v>
      </c>
      <c r="I41" s="22"/>
      <c r="J41" s="23"/>
      <c r="K41" s="24">
        <f>(I41*12)+J41</f>
        <v>0</v>
      </c>
    </row>
    <row r="42" spans="1:11" ht="18" customHeight="1" thickBot="1" x14ac:dyDescent="0.3">
      <c r="A42" s="72" t="s">
        <v>65</v>
      </c>
      <c r="B42" s="72"/>
      <c r="C42" s="35">
        <f>SUM(C39:C41)</f>
        <v>0</v>
      </c>
      <c r="D42" s="35">
        <f>SUM(D39:D41)</f>
        <v>0</v>
      </c>
      <c r="E42" s="36">
        <f>SUM(E39:E41)</f>
        <v>0</v>
      </c>
      <c r="F42" s="11"/>
      <c r="G42" s="7"/>
      <c r="H42" s="8" t="s">
        <v>103</v>
      </c>
      <c r="I42" s="35">
        <f>SUM(I37:I41)</f>
        <v>0</v>
      </c>
      <c r="J42" s="35">
        <f>SUM(J37:J41)</f>
        <v>0</v>
      </c>
      <c r="K42" s="35">
        <f>SUM(K37:K41)</f>
        <v>0</v>
      </c>
    </row>
    <row r="43" spans="1:11" ht="18" customHeight="1" thickBot="1" x14ac:dyDescent="0.3">
      <c r="A43" s="11"/>
      <c r="B43" s="11"/>
      <c r="C43" s="11"/>
      <c r="D43" s="11"/>
      <c r="E43" s="11"/>
      <c r="F43" s="11"/>
      <c r="G43" s="67" t="s">
        <v>104</v>
      </c>
      <c r="H43" s="67"/>
      <c r="I43" s="67"/>
      <c r="J43" s="67"/>
      <c r="K43" s="67"/>
    </row>
    <row r="44" spans="1:11" ht="18" customHeight="1" thickBot="1" x14ac:dyDescent="0.3">
      <c r="A44" s="66" t="s">
        <v>127</v>
      </c>
      <c r="B44" s="66"/>
      <c r="F44" s="11"/>
      <c r="G44" s="5"/>
      <c r="H44" s="5" t="s">
        <v>105</v>
      </c>
      <c r="I44" s="18"/>
      <c r="J44" s="19"/>
      <c r="K44" s="24">
        <f>(I44*12)+J44</f>
        <v>0</v>
      </c>
    </row>
    <row r="45" spans="1:11" ht="18" customHeight="1" thickBot="1" x14ac:dyDescent="0.3">
      <c r="A45" s="66"/>
      <c r="B45" s="66"/>
      <c r="F45" s="11"/>
      <c r="G45" s="7"/>
      <c r="H45" s="7" t="s">
        <v>106</v>
      </c>
      <c r="I45" s="29"/>
      <c r="J45" s="30"/>
      <c r="K45" s="24">
        <f>(I45*12)+J45</f>
        <v>0</v>
      </c>
    </row>
    <row r="46" spans="1:11" ht="18" customHeight="1" thickBot="1" x14ac:dyDescent="0.3">
      <c r="A46" s="69" t="s">
        <v>60</v>
      </c>
      <c r="B46" s="69" t="s">
        <v>61</v>
      </c>
      <c r="C46" s="69" t="s">
        <v>62</v>
      </c>
      <c r="D46" s="69" t="s">
        <v>63</v>
      </c>
      <c r="E46" s="69" t="s">
        <v>64</v>
      </c>
      <c r="F46" s="11"/>
      <c r="G46" s="5"/>
      <c r="H46" s="6" t="s">
        <v>103</v>
      </c>
      <c r="I46" s="35">
        <f>SUM(I44:I45)</f>
        <v>0</v>
      </c>
      <c r="J46" s="35">
        <f>SUM(J44:J45)</f>
        <v>0</v>
      </c>
      <c r="K46" s="35">
        <f>SUM(K44:K45)</f>
        <v>0</v>
      </c>
    </row>
    <row r="47" spans="1:11" ht="18" customHeight="1" thickBot="1" x14ac:dyDescent="0.3">
      <c r="A47" s="69"/>
      <c r="B47" s="70"/>
      <c r="C47" s="70"/>
      <c r="D47" s="70"/>
      <c r="E47" s="70"/>
      <c r="F47" s="11"/>
      <c r="G47" s="67" t="s">
        <v>107</v>
      </c>
      <c r="H47" s="67"/>
      <c r="I47" s="67"/>
      <c r="J47" s="67"/>
      <c r="K47" s="67"/>
    </row>
    <row r="48" spans="1:11" ht="18" customHeight="1" thickBot="1" x14ac:dyDescent="0.3">
      <c r="A48" s="5"/>
      <c r="B48" s="16"/>
      <c r="C48" s="81"/>
      <c r="D48" s="19"/>
      <c r="E48" s="84"/>
      <c r="F48" s="11"/>
      <c r="G48" s="5"/>
      <c r="H48" s="5" t="s">
        <v>108</v>
      </c>
      <c r="I48" s="18"/>
      <c r="J48" s="19"/>
      <c r="K48" s="24">
        <f>(I48*12)+J48</f>
        <v>0</v>
      </c>
    </row>
    <row r="49" spans="1:11" ht="18" customHeight="1" thickBot="1" x14ac:dyDescent="0.3">
      <c r="A49" s="7"/>
      <c r="B49" s="17"/>
      <c r="C49" s="82"/>
      <c r="D49" s="21"/>
      <c r="E49" s="85"/>
      <c r="F49" s="11"/>
      <c r="G49" s="7"/>
      <c r="H49" s="7" t="s">
        <v>109</v>
      </c>
      <c r="I49" s="29"/>
      <c r="J49" s="30"/>
      <c r="K49" s="24">
        <f>(I49*12)+J49</f>
        <v>0</v>
      </c>
    </row>
    <row r="50" spans="1:11" ht="18" customHeight="1" thickBot="1" x14ac:dyDescent="0.3">
      <c r="A50" s="5"/>
      <c r="B50" s="16"/>
      <c r="C50" s="81"/>
      <c r="D50" s="19"/>
      <c r="E50" s="84"/>
      <c r="F50" s="11"/>
      <c r="G50" s="5"/>
      <c r="H50" s="5" t="s">
        <v>110</v>
      </c>
      <c r="I50" s="18"/>
      <c r="J50" s="19"/>
      <c r="K50" s="24">
        <f>(I50*12)+J50</f>
        <v>0</v>
      </c>
    </row>
    <row r="51" spans="1:11" ht="18" customHeight="1" thickBot="1" x14ac:dyDescent="0.3">
      <c r="A51" s="7"/>
      <c r="B51" s="17"/>
      <c r="C51" s="82"/>
      <c r="D51" s="21"/>
      <c r="E51" s="85"/>
      <c r="F51" s="11"/>
      <c r="G51" s="7"/>
      <c r="H51" s="7" t="s">
        <v>111</v>
      </c>
      <c r="I51" s="29"/>
      <c r="J51" s="30"/>
      <c r="K51" s="24">
        <f>(I51*12)+J51</f>
        <v>0</v>
      </c>
    </row>
    <row r="52" spans="1:11" ht="18" customHeight="1" thickBot="1" x14ac:dyDescent="0.3">
      <c r="A52" s="5"/>
      <c r="B52" s="16"/>
      <c r="C52" s="81"/>
      <c r="D52" s="19"/>
      <c r="E52" s="84"/>
      <c r="F52" s="11"/>
      <c r="G52" s="5"/>
      <c r="H52" s="5" t="s">
        <v>42</v>
      </c>
      <c r="I52" s="22"/>
      <c r="J52" s="23"/>
      <c r="K52" s="24">
        <f>(I52*12)+J52</f>
        <v>0</v>
      </c>
    </row>
    <row r="53" spans="1:11" ht="18" customHeight="1" thickBot="1" x14ac:dyDescent="0.3">
      <c r="A53" s="7"/>
      <c r="B53" s="17"/>
      <c r="C53" s="82"/>
      <c r="D53" s="21"/>
      <c r="E53" s="85"/>
      <c r="F53" s="11"/>
      <c r="G53" s="7"/>
      <c r="H53" s="8" t="s">
        <v>112</v>
      </c>
      <c r="I53" s="35">
        <f>SUM(I48:I52)</f>
        <v>0</v>
      </c>
      <c r="J53" s="35">
        <f>SUM(J48:J52)</f>
        <v>0</v>
      </c>
      <c r="K53" s="35">
        <f>SUM(K48:K52)</f>
        <v>0</v>
      </c>
    </row>
    <row r="54" spans="1:11" ht="18" customHeight="1" thickBot="1" x14ac:dyDescent="0.3">
      <c r="A54" s="5"/>
      <c r="B54" s="16"/>
      <c r="C54" s="81"/>
      <c r="D54" s="19"/>
      <c r="E54" s="84"/>
      <c r="F54" s="11"/>
      <c r="G54" s="38" t="s">
        <v>113</v>
      </c>
      <c r="H54" s="38"/>
      <c r="I54" s="38"/>
      <c r="J54" s="38"/>
      <c r="K54" s="38"/>
    </row>
    <row r="55" spans="1:11" ht="18" customHeight="1" thickBot="1" x14ac:dyDescent="0.3">
      <c r="A55" s="7"/>
      <c r="B55" s="17"/>
      <c r="C55" s="82"/>
      <c r="D55" s="21"/>
      <c r="E55" s="85"/>
      <c r="F55" s="11"/>
      <c r="G55" s="5"/>
      <c r="H55" s="5" t="s">
        <v>114</v>
      </c>
      <c r="I55" s="18"/>
      <c r="J55" s="19"/>
      <c r="K55" s="24">
        <f>(I55*12)+J55</f>
        <v>0</v>
      </c>
    </row>
    <row r="56" spans="1:11" ht="18" customHeight="1" thickBot="1" x14ac:dyDescent="0.3">
      <c r="A56" s="5"/>
      <c r="B56" s="16"/>
      <c r="C56" s="81"/>
      <c r="D56" s="19"/>
      <c r="E56" s="84"/>
      <c r="F56" s="11"/>
      <c r="G56" s="7"/>
      <c r="H56" s="7" t="s">
        <v>115</v>
      </c>
      <c r="I56" s="29"/>
      <c r="J56" s="30"/>
      <c r="K56" s="24">
        <f>(I56*12)+J56</f>
        <v>0</v>
      </c>
    </row>
    <row r="57" spans="1:11" ht="18" customHeight="1" thickBot="1" x14ac:dyDescent="0.3">
      <c r="A57" s="7"/>
      <c r="B57" s="17"/>
      <c r="C57" s="82"/>
      <c r="D57" s="21"/>
      <c r="E57" s="85"/>
      <c r="F57" s="11"/>
      <c r="G57" s="5"/>
      <c r="H57" s="5" t="s">
        <v>116</v>
      </c>
      <c r="I57" s="18"/>
      <c r="J57" s="19"/>
      <c r="K57" s="24">
        <f>(I57*12)+J57</f>
        <v>0</v>
      </c>
    </row>
    <row r="58" spans="1:11" ht="18" customHeight="1" thickBot="1" x14ac:dyDescent="0.3">
      <c r="A58" s="5"/>
      <c r="B58" s="16"/>
      <c r="C58" s="83"/>
      <c r="D58" s="19"/>
      <c r="E58" s="84"/>
      <c r="F58" s="11"/>
      <c r="G58" s="7"/>
      <c r="H58" s="7" t="s">
        <v>42</v>
      </c>
      <c r="I58" s="29"/>
      <c r="J58" s="30"/>
      <c r="K58" s="24">
        <f>(I58*12)+J58</f>
        <v>0</v>
      </c>
    </row>
    <row r="59" spans="1:11" ht="18" customHeight="1" thickBot="1" x14ac:dyDescent="0.3">
      <c r="A59" s="25" t="s">
        <v>66</v>
      </c>
      <c r="B59" s="35">
        <f>SUM(B48:B58)</f>
        <v>0</v>
      </c>
      <c r="C59" s="26"/>
      <c r="D59" s="35">
        <f>SUM(D48:D58)</f>
        <v>0</v>
      </c>
      <c r="E59" s="27"/>
      <c r="F59" s="57"/>
      <c r="G59" s="5"/>
      <c r="H59" s="5" t="s">
        <v>42</v>
      </c>
      <c r="I59" s="22"/>
      <c r="J59" s="23"/>
      <c r="K59" s="24">
        <f>(I59*12)+J59</f>
        <v>0</v>
      </c>
    </row>
    <row r="60" spans="1:11" ht="18" customHeight="1" thickBot="1" x14ac:dyDescent="0.3">
      <c r="A60" s="11"/>
      <c r="B60" s="11"/>
      <c r="C60" s="11"/>
      <c r="D60" s="11"/>
      <c r="E60" s="11"/>
      <c r="F60" s="11"/>
      <c r="G60" s="7"/>
      <c r="H60" s="8" t="s">
        <v>117</v>
      </c>
      <c r="I60" s="35">
        <f>SUM(I55:I59)</f>
        <v>0</v>
      </c>
      <c r="J60" s="35">
        <f>SUM(J55:J59)</f>
        <v>0</v>
      </c>
      <c r="K60" s="35">
        <f>SUM(K55:K59)</f>
        <v>0</v>
      </c>
    </row>
    <row r="61" spans="1:11" ht="18" customHeight="1" thickBot="1" x14ac:dyDescent="0.3">
      <c r="A61" s="11"/>
      <c r="B61" s="11"/>
      <c r="C61" s="11"/>
      <c r="D61" s="11"/>
      <c r="E61" s="11"/>
      <c r="F61" s="11"/>
      <c r="G61" s="38" t="s">
        <v>118</v>
      </c>
      <c r="H61" s="38"/>
      <c r="I61" s="38"/>
      <c r="J61" s="38"/>
      <c r="K61" s="38"/>
    </row>
    <row r="62" spans="1:11" ht="18" customHeight="1" thickBot="1" x14ac:dyDescent="0.3">
      <c r="A62" s="11"/>
      <c r="B62" s="11"/>
      <c r="C62" s="11"/>
      <c r="D62" s="11"/>
      <c r="E62" s="11"/>
      <c r="F62" s="11"/>
      <c r="G62" s="5"/>
      <c r="H62" s="5" t="s">
        <v>119</v>
      </c>
      <c r="I62" s="18"/>
      <c r="J62" s="19"/>
      <c r="K62" s="24">
        <f t="shared" ref="K62:K70" si="3">(I62*12)+J62</f>
        <v>0</v>
      </c>
    </row>
    <row r="63" spans="1:11" ht="18" customHeight="1" thickBot="1" x14ac:dyDescent="0.3">
      <c r="A63" s="11"/>
      <c r="B63" s="11"/>
      <c r="C63" s="11"/>
      <c r="D63" s="11"/>
      <c r="E63" s="11"/>
      <c r="F63" s="11"/>
      <c r="G63" s="7"/>
      <c r="H63" s="7" t="s">
        <v>35</v>
      </c>
      <c r="I63" s="29"/>
      <c r="J63" s="30"/>
      <c r="K63" s="24">
        <f t="shared" si="3"/>
        <v>0</v>
      </c>
    </row>
    <row r="64" spans="1:11" ht="18" customHeight="1" thickBot="1" x14ac:dyDescent="0.3">
      <c r="A64" s="11"/>
      <c r="B64" s="11"/>
      <c r="C64" s="11"/>
      <c r="D64" s="11"/>
      <c r="E64" s="11"/>
      <c r="F64" s="11"/>
      <c r="G64" s="5"/>
      <c r="H64" s="5" t="s">
        <v>36</v>
      </c>
      <c r="I64" s="18"/>
      <c r="J64" s="19"/>
      <c r="K64" s="24">
        <f t="shared" si="3"/>
        <v>0</v>
      </c>
    </row>
    <row r="65" spans="1:11" ht="18" customHeight="1" thickBot="1" x14ac:dyDescent="0.3">
      <c r="A65" s="11"/>
      <c r="B65" s="11"/>
      <c r="C65" s="11"/>
      <c r="D65" s="11"/>
      <c r="E65" s="11"/>
      <c r="F65" s="11"/>
      <c r="G65" s="7"/>
      <c r="H65" s="7" t="s">
        <v>120</v>
      </c>
      <c r="I65" s="29"/>
      <c r="J65" s="30"/>
      <c r="K65" s="24">
        <f t="shared" si="3"/>
        <v>0</v>
      </c>
    </row>
    <row r="66" spans="1:11" ht="18" customHeight="1" thickBot="1" x14ac:dyDescent="0.3">
      <c r="A66" s="11"/>
      <c r="B66" s="11"/>
      <c r="C66" s="11"/>
      <c r="D66" s="11"/>
      <c r="E66" s="11"/>
      <c r="F66" s="11"/>
      <c r="G66" s="5"/>
      <c r="H66" s="5" t="s">
        <v>121</v>
      </c>
      <c r="I66" s="22"/>
      <c r="J66" s="23"/>
      <c r="K66" s="24">
        <f t="shared" si="3"/>
        <v>0</v>
      </c>
    </row>
    <row r="67" spans="1:11" ht="18" customHeight="1" thickBot="1" x14ac:dyDescent="0.3">
      <c r="A67" s="11"/>
      <c r="B67" s="11"/>
      <c r="C67" s="11"/>
      <c r="D67" s="11"/>
      <c r="E67" s="11"/>
      <c r="F67" s="11"/>
      <c r="G67" s="7"/>
      <c r="H67" s="7" t="s">
        <v>122</v>
      </c>
      <c r="I67" s="29"/>
      <c r="J67" s="30"/>
      <c r="K67" s="24">
        <f t="shared" si="3"/>
        <v>0</v>
      </c>
    </row>
    <row r="68" spans="1:11" ht="18" customHeight="1" thickBot="1" x14ac:dyDescent="0.3">
      <c r="A68" s="11"/>
      <c r="B68" s="11"/>
      <c r="C68" s="11"/>
      <c r="D68" s="11"/>
      <c r="E68" s="11"/>
      <c r="F68" s="11"/>
      <c r="G68" s="5"/>
      <c r="H68" s="5" t="s">
        <v>42</v>
      </c>
      <c r="I68" s="22"/>
      <c r="J68" s="23"/>
      <c r="K68" s="24">
        <f t="shared" si="3"/>
        <v>0</v>
      </c>
    </row>
    <row r="69" spans="1:11" ht="18" customHeight="1" thickBot="1" x14ac:dyDescent="0.3">
      <c r="A69" s="11"/>
      <c r="B69" s="11"/>
      <c r="C69" s="11"/>
      <c r="D69" s="11"/>
      <c r="E69" s="11"/>
      <c r="F69" s="11"/>
      <c r="G69" s="7"/>
      <c r="H69" s="7" t="s">
        <v>42</v>
      </c>
      <c r="I69" s="29"/>
      <c r="J69" s="30"/>
      <c r="K69" s="24">
        <f t="shared" si="3"/>
        <v>0</v>
      </c>
    </row>
    <row r="70" spans="1:11" ht="18" customHeight="1" thickBot="1" x14ac:dyDescent="0.3">
      <c r="A70" s="11"/>
      <c r="B70" s="11"/>
      <c r="C70" s="11"/>
      <c r="D70" s="11"/>
      <c r="E70" s="11"/>
      <c r="F70" s="11"/>
      <c r="G70" s="5"/>
      <c r="H70" s="5" t="s">
        <v>42</v>
      </c>
      <c r="I70" s="22"/>
      <c r="J70" s="23"/>
      <c r="K70" s="24">
        <f t="shared" si="3"/>
        <v>0</v>
      </c>
    </row>
    <row r="71" spans="1:11" ht="18" customHeight="1" thickBot="1" x14ac:dyDescent="0.3">
      <c r="A71" s="11"/>
      <c r="B71" s="11"/>
      <c r="C71" s="11"/>
      <c r="D71" s="11"/>
      <c r="E71" s="11"/>
      <c r="F71" s="11"/>
      <c r="G71" s="7"/>
      <c r="H71" s="8" t="s">
        <v>123</v>
      </c>
      <c r="I71" s="35">
        <f>SUM(I61:I70)</f>
        <v>0</v>
      </c>
      <c r="J71" s="35">
        <f>SUM(J61:J70)</f>
        <v>0</v>
      </c>
      <c r="K71" s="35">
        <f>SUM(K61:K70)</f>
        <v>0</v>
      </c>
    </row>
    <row r="72" spans="1:11" ht="18" customHeight="1" thickBot="1" x14ac:dyDescent="0.3">
      <c r="A72" s="11"/>
      <c r="B72" s="11"/>
      <c r="C72" s="11"/>
      <c r="D72" s="11"/>
      <c r="E72" s="11"/>
      <c r="F72" s="11"/>
      <c r="I72" s="28"/>
      <c r="J72" s="28"/>
      <c r="K72" s="28"/>
    </row>
    <row r="73" spans="1:11" ht="18" customHeight="1" thickBot="1" x14ac:dyDescent="0.3">
      <c r="A73" s="11"/>
      <c r="B73" s="11"/>
      <c r="C73" s="11"/>
      <c r="D73" s="11"/>
      <c r="E73" s="11"/>
      <c r="F73" s="11"/>
      <c r="G73" s="38" t="s">
        <v>124</v>
      </c>
      <c r="H73" s="39"/>
      <c r="I73" s="35">
        <f>I71+I60+I53+I42+I46+I35+I28+I21+I20+I19</f>
        <v>0</v>
      </c>
      <c r="J73" s="35">
        <f>J71+J60+J53+J42+J46+J35+J28+J21+J20+J19</f>
        <v>0</v>
      </c>
      <c r="K73" s="35">
        <f>K71+K60+K53+K42+K46+K35+K28+K21+K20+K19</f>
        <v>0</v>
      </c>
    </row>
    <row r="74" spans="1:11" s="11" customFormat="1" ht="18" customHeight="1" x14ac:dyDescent="0.25">
      <c r="I74" s="58"/>
      <c r="J74" s="58"/>
      <c r="K74" s="58"/>
    </row>
    <row r="75" spans="1:11" s="11" customFormat="1" ht="18" customHeight="1" x14ac:dyDescent="0.25">
      <c r="I75" s="58"/>
      <c r="J75" s="58"/>
      <c r="K75" s="58"/>
    </row>
    <row r="76" spans="1:11" s="11" customFormat="1" ht="18" customHeight="1" x14ac:dyDescent="0.25">
      <c r="I76" s="58"/>
      <c r="J76" s="58"/>
      <c r="K76" s="58"/>
    </row>
    <row r="77" spans="1:11" s="11" customFormat="1" ht="18" customHeight="1" x14ac:dyDescent="0.25">
      <c r="I77" s="58"/>
      <c r="J77" s="58"/>
      <c r="K77" s="58"/>
    </row>
    <row r="78" spans="1:11" s="11" customFormat="1" ht="18" customHeight="1" x14ac:dyDescent="0.25">
      <c r="I78" s="58"/>
      <c r="J78" s="58"/>
      <c r="K78" s="58"/>
    </row>
    <row r="79" spans="1:11" s="11" customFormat="1" ht="18" customHeight="1" x14ac:dyDescent="0.25">
      <c r="I79" s="58"/>
      <c r="J79" s="58"/>
      <c r="K79" s="58"/>
    </row>
    <row r="80" spans="1:11" s="11" customFormat="1" ht="18" customHeight="1" x14ac:dyDescent="0.25">
      <c r="I80" s="58"/>
      <c r="J80" s="58"/>
      <c r="K80" s="58"/>
    </row>
    <row r="81" spans="9:11" s="11" customFormat="1" ht="18" customHeight="1" x14ac:dyDescent="0.25">
      <c r="I81" s="58"/>
      <c r="J81" s="58"/>
      <c r="K81" s="58"/>
    </row>
    <row r="82" spans="9:11" s="11" customFormat="1" ht="18" customHeight="1" x14ac:dyDescent="0.25">
      <c r="I82" s="58"/>
      <c r="J82" s="58"/>
      <c r="K82" s="58"/>
    </row>
    <row r="83" spans="9:11" s="11" customFormat="1" ht="18" customHeight="1" x14ac:dyDescent="0.25">
      <c r="I83" s="58"/>
      <c r="J83" s="58"/>
      <c r="K83" s="58"/>
    </row>
    <row r="84" spans="9:11" s="11" customFormat="1" ht="18" customHeight="1" x14ac:dyDescent="0.25">
      <c r="I84" s="58"/>
      <c r="J84" s="58"/>
      <c r="K84" s="58"/>
    </row>
    <row r="85" spans="9:11" s="11" customFormat="1" ht="18" customHeight="1" x14ac:dyDescent="0.25">
      <c r="I85" s="58"/>
      <c r="J85" s="58"/>
      <c r="K85" s="58"/>
    </row>
    <row r="86" spans="9:11" s="11" customFormat="1" ht="18" customHeight="1" x14ac:dyDescent="0.25">
      <c r="I86" s="58"/>
      <c r="J86" s="58"/>
      <c r="K86" s="58"/>
    </row>
    <row r="87" spans="9:11" s="11" customFormat="1" ht="18" customHeight="1" x14ac:dyDescent="0.25">
      <c r="I87" s="58"/>
      <c r="J87" s="58"/>
      <c r="K87" s="58"/>
    </row>
    <row r="88" spans="9:11" s="11" customFormat="1" ht="18" customHeight="1" x14ac:dyDescent="0.25">
      <c r="I88" s="58"/>
      <c r="J88" s="58"/>
      <c r="K88" s="58"/>
    </row>
    <row r="89" spans="9:11" s="11" customFormat="1" ht="18" customHeight="1" x14ac:dyDescent="0.25">
      <c r="I89" s="58"/>
      <c r="J89" s="58"/>
      <c r="K89" s="58"/>
    </row>
    <row r="90" spans="9:11" s="11" customFormat="1" ht="18" customHeight="1" x14ac:dyDescent="0.25">
      <c r="I90" s="58"/>
      <c r="J90" s="58"/>
      <c r="K90" s="58"/>
    </row>
    <row r="91" spans="9:11" s="11" customFormat="1" ht="18" customHeight="1" x14ac:dyDescent="0.25">
      <c r="I91" s="58"/>
      <c r="J91" s="58"/>
      <c r="K91" s="58"/>
    </row>
    <row r="92" spans="9:11" s="11" customFormat="1" ht="18" customHeight="1" x14ac:dyDescent="0.25">
      <c r="I92" s="58"/>
      <c r="J92" s="58"/>
      <c r="K92" s="58"/>
    </row>
    <row r="93" spans="9:11" s="11" customFormat="1" ht="18" customHeight="1" x14ac:dyDescent="0.25">
      <c r="I93" s="58"/>
      <c r="J93" s="58"/>
      <c r="K93" s="58"/>
    </row>
    <row r="94" spans="9:11" s="11" customFormat="1" ht="18" customHeight="1" x14ac:dyDescent="0.25">
      <c r="I94" s="58"/>
      <c r="J94" s="58"/>
      <c r="K94" s="58"/>
    </row>
    <row r="95" spans="9:11" s="11" customFormat="1" ht="18" customHeight="1" x14ac:dyDescent="0.25">
      <c r="I95" s="58"/>
      <c r="J95" s="58"/>
      <c r="K95" s="58"/>
    </row>
    <row r="96" spans="9:11" s="11" customFormat="1" ht="18" customHeight="1" x14ac:dyDescent="0.25">
      <c r="I96" s="58"/>
      <c r="J96" s="58"/>
      <c r="K96" s="58"/>
    </row>
    <row r="97" s="11" customFormat="1" ht="18" customHeight="1" x14ac:dyDescent="0.25"/>
    <row r="98" s="11" customFormat="1" ht="18" customHeight="1" x14ac:dyDescent="0.25"/>
    <row r="99" s="11" customFormat="1" ht="18" customHeight="1" x14ac:dyDescent="0.25"/>
    <row r="100" s="11" customFormat="1" ht="18" customHeight="1" x14ac:dyDescent="0.25"/>
    <row r="101" s="11" customFormat="1" ht="18" customHeight="1" x14ac:dyDescent="0.25"/>
    <row r="102" s="11" customFormat="1" ht="18" customHeight="1" x14ac:dyDescent="0.25"/>
    <row r="103" s="11" customFormat="1" ht="18" customHeight="1" x14ac:dyDescent="0.25"/>
    <row r="104" s="11" customFormat="1" ht="18" customHeight="1" x14ac:dyDescent="0.25"/>
    <row r="105" s="11" customFormat="1" ht="18" customHeight="1" x14ac:dyDescent="0.25"/>
    <row r="106" s="11" customFormat="1" ht="18" customHeight="1" x14ac:dyDescent="0.25"/>
    <row r="107" s="11" customFormat="1" ht="18" customHeight="1" x14ac:dyDescent="0.25"/>
    <row r="108" s="11" customFormat="1" ht="18" customHeight="1" x14ac:dyDescent="0.25"/>
    <row r="109" s="11" customFormat="1" ht="18" customHeight="1" x14ac:dyDescent="0.25"/>
    <row r="110" s="11" customFormat="1" ht="18" customHeight="1" x14ac:dyDescent="0.25"/>
    <row r="111" s="11" customFormat="1" ht="18" customHeight="1" x14ac:dyDescent="0.25"/>
    <row r="112" s="11" customFormat="1" ht="18" customHeight="1" x14ac:dyDescent="0.25"/>
    <row r="113" s="11" customFormat="1" ht="18" customHeight="1" x14ac:dyDescent="0.25"/>
    <row r="114" s="11" customFormat="1" ht="18" customHeight="1" x14ac:dyDescent="0.25"/>
    <row r="115" s="11" customFormat="1" ht="18" customHeight="1" x14ac:dyDescent="0.25"/>
    <row r="116" s="11" customFormat="1" ht="18" customHeight="1" x14ac:dyDescent="0.25"/>
    <row r="117" s="11" customFormat="1" ht="18" customHeight="1" x14ac:dyDescent="0.25"/>
    <row r="118" s="11" customFormat="1" ht="18" customHeight="1" x14ac:dyDescent="0.25"/>
    <row r="119" s="11" customFormat="1" ht="18" customHeight="1" x14ac:dyDescent="0.25"/>
    <row r="120" s="11" customFormat="1" ht="18" customHeight="1" x14ac:dyDescent="0.25"/>
    <row r="121" s="11" customFormat="1" ht="18" customHeight="1" x14ac:dyDescent="0.25"/>
    <row r="122" s="11" customFormat="1" ht="18" customHeight="1" x14ac:dyDescent="0.25"/>
    <row r="123" s="11" customFormat="1" ht="18" customHeight="1" x14ac:dyDescent="0.25"/>
    <row r="124" s="11" customFormat="1" ht="18" customHeight="1" x14ac:dyDescent="0.25"/>
    <row r="125" s="11" customFormat="1" ht="18" customHeight="1" x14ac:dyDescent="0.25"/>
    <row r="126" s="11" customFormat="1" ht="18" customHeight="1" x14ac:dyDescent="0.25"/>
    <row r="127" s="11" customFormat="1" ht="18" customHeight="1" x14ac:dyDescent="0.25"/>
    <row r="128" s="11" customFormat="1" ht="18" customHeight="1" x14ac:dyDescent="0.25"/>
    <row r="129" s="11" customFormat="1" ht="18" customHeight="1" x14ac:dyDescent="0.25"/>
    <row r="130" s="11" customFormat="1" ht="18" customHeight="1" x14ac:dyDescent="0.25"/>
    <row r="131" s="11" customFormat="1" ht="18" customHeight="1" x14ac:dyDescent="0.25"/>
    <row r="132" s="11" customFormat="1" ht="18" customHeight="1" x14ac:dyDescent="0.25"/>
    <row r="133" s="11" customFormat="1" ht="18" customHeight="1" x14ac:dyDescent="0.25"/>
    <row r="134" s="11" customFormat="1" ht="18" customHeight="1" x14ac:dyDescent="0.25"/>
    <row r="135" s="11" customFormat="1" ht="18" customHeight="1" x14ac:dyDescent="0.25"/>
    <row r="136" s="11" customFormat="1" ht="18" customHeight="1" x14ac:dyDescent="0.25"/>
    <row r="137" s="11" customFormat="1" ht="18" customHeight="1" x14ac:dyDescent="0.25"/>
    <row r="138" s="11" customFormat="1" ht="18" customHeight="1" x14ac:dyDescent="0.25"/>
    <row r="139" s="11" customFormat="1" ht="18" customHeight="1" x14ac:dyDescent="0.25"/>
    <row r="140" s="11" customFormat="1" ht="18" customHeight="1" x14ac:dyDescent="0.25"/>
    <row r="141" s="11" customFormat="1" ht="18" customHeight="1" x14ac:dyDescent="0.25"/>
    <row r="142" s="11" customFormat="1" ht="18" customHeight="1" x14ac:dyDescent="0.25"/>
    <row r="143" s="11" customFormat="1" ht="18" customHeight="1" x14ac:dyDescent="0.25"/>
    <row r="144" s="11" customFormat="1" ht="18" customHeight="1" x14ac:dyDescent="0.25"/>
    <row r="145" s="11" customFormat="1" ht="18" customHeight="1" x14ac:dyDescent="0.25"/>
    <row r="146" s="11" customFormat="1" ht="18" customHeight="1" x14ac:dyDescent="0.25"/>
    <row r="147" s="11" customFormat="1" ht="18" customHeight="1" x14ac:dyDescent="0.25"/>
    <row r="148" s="11" customFormat="1" ht="18" customHeight="1" x14ac:dyDescent="0.25"/>
    <row r="149" s="11" customFormat="1" ht="18" customHeight="1" x14ac:dyDescent="0.25"/>
    <row r="150" s="11" customFormat="1" ht="18" customHeight="1" x14ac:dyDescent="0.25"/>
    <row r="151" s="11" customFormat="1" ht="18" customHeight="1" x14ac:dyDescent="0.25"/>
    <row r="152" s="11" customFormat="1" ht="18" customHeight="1" x14ac:dyDescent="0.25"/>
    <row r="153" s="11" customFormat="1" ht="18" customHeight="1" x14ac:dyDescent="0.25"/>
    <row r="154" s="11" customFormat="1" ht="18" customHeight="1" x14ac:dyDescent="0.25"/>
    <row r="155" s="11" customFormat="1" ht="18" customHeight="1" x14ac:dyDescent="0.25"/>
    <row r="156" s="11" customFormat="1" ht="18" customHeight="1" x14ac:dyDescent="0.25"/>
    <row r="157" s="11" customFormat="1" ht="18" customHeight="1" x14ac:dyDescent="0.25"/>
    <row r="158" s="11" customFormat="1" ht="18" customHeight="1" x14ac:dyDescent="0.25"/>
    <row r="159" s="11" customFormat="1" ht="18" customHeight="1" x14ac:dyDescent="0.25"/>
    <row r="160" s="11" customFormat="1" ht="18" customHeight="1" x14ac:dyDescent="0.25"/>
    <row r="161" s="11" customFormat="1" ht="18" customHeight="1" x14ac:dyDescent="0.25"/>
    <row r="162" s="11" customFormat="1" ht="18" customHeight="1" x14ac:dyDescent="0.25"/>
    <row r="163" s="11" customFormat="1" ht="18" customHeight="1" x14ac:dyDescent="0.25"/>
    <row r="164" s="11" customFormat="1" ht="18" customHeight="1" x14ac:dyDescent="0.25"/>
    <row r="165" s="11" customFormat="1" ht="18" customHeight="1" x14ac:dyDescent="0.25"/>
    <row r="166" s="11" customFormat="1" ht="18" customHeight="1" x14ac:dyDescent="0.25"/>
    <row r="167" s="11" customFormat="1" ht="18" customHeight="1" x14ac:dyDescent="0.25"/>
    <row r="168" s="11" customFormat="1" ht="18" customHeight="1" x14ac:dyDescent="0.25"/>
    <row r="169" s="11" customFormat="1" ht="18" customHeight="1" x14ac:dyDescent="0.25"/>
  </sheetData>
  <mergeCells count="32">
    <mergeCell ref="G47:K47"/>
    <mergeCell ref="G22:K22"/>
    <mergeCell ref="A37:B38"/>
    <mergeCell ref="C37:C38"/>
    <mergeCell ref="D37:D38"/>
    <mergeCell ref="E37:E38"/>
    <mergeCell ref="A46:A47"/>
    <mergeCell ref="B46:B47"/>
    <mergeCell ref="C46:C47"/>
    <mergeCell ref="D46:D47"/>
    <mergeCell ref="E46:E47"/>
    <mergeCell ref="A42:B42"/>
    <mergeCell ref="A39:B39"/>
    <mergeCell ref="A40:B40"/>
    <mergeCell ref="A41:B41"/>
    <mergeCell ref="A33:B33"/>
    <mergeCell ref="A1:G1"/>
    <mergeCell ref="A44:B45"/>
    <mergeCell ref="A35:B36"/>
    <mergeCell ref="A18:B19"/>
    <mergeCell ref="G29:K29"/>
    <mergeCell ref="G36:K36"/>
    <mergeCell ref="G43:K43"/>
    <mergeCell ref="G5:K5"/>
    <mergeCell ref="A20:A21"/>
    <mergeCell ref="B20:B21"/>
    <mergeCell ref="C20:C21"/>
    <mergeCell ref="D20:D21"/>
    <mergeCell ref="E20:E21"/>
    <mergeCell ref="G20:H20"/>
    <mergeCell ref="G21:H21"/>
    <mergeCell ref="A16:B16"/>
  </mergeCell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18"/>
  <sheetViews>
    <sheetView topLeftCell="A3" workbookViewId="0">
      <selection activeCell="C10" sqref="C10"/>
    </sheetView>
  </sheetViews>
  <sheetFormatPr baseColWidth="10" defaultRowHeight="18" customHeight="1" x14ac:dyDescent="0.25"/>
  <cols>
    <col min="1" max="1" width="22.83203125" style="1" customWidth="1"/>
    <col min="2" max="2" width="35.6640625" style="2" bestFit="1" customWidth="1"/>
    <col min="3" max="3" width="15.6640625" style="1" customWidth="1"/>
    <col min="4" max="4" width="12.1640625" style="11" customWidth="1"/>
    <col min="5" max="22" width="10.83203125" style="11"/>
    <col min="23" max="16384" width="10.83203125" style="1"/>
  </cols>
  <sheetData>
    <row r="1" spans="1:6" ht="18" customHeight="1" x14ac:dyDescent="0.25">
      <c r="A1" s="40" t="s">
        <v>126</v>
      </c>
      <c r="B1" s="41"/>
      <c r="C1" s="42"/>
      <c r="D1" s="42"/>
    </row>
    <row r="2" spans="1:6" ht="18" customHeight="1" x14ac:dyDescent="0.25">
      <c r="A2" s="40" t="s">
        <v>0</v>
      </c>
      <c r="B2" s="41"/>
      <c r="C2" s="43"/>
      <c r="D2" s="42"/>
    </row>
    <row r="3" spans="1:6" ht="23" customHeight="1" x14ac:dyDescent="0.4">
      <c r="A3" s="78" t="s">
        <v>1</v>
      </c>
      <c r="B3" s="78"/>
      <c r="C3" s="78"/>
    </row>
    <row r="4" spans="1:6" ht="18" customHeight="1" thickBot="1" x14ac:dyDescent="0.3">
      <c r="A4" s="79" t="s">
        <v>2</v>
      </c>
      <c r="B4" s="79"/>
      <c r="C4" s="5"/>
    </row>
    <row r="5" spans="1:6" ht="18" customHeight="1" thickBot="1" x14ac:dyDescent="0.3">
      <c r="A5" s="3" t="s">
        <v>27</v>
      </c>
      <c r="B5" s="4"/>
      <c r="C5" s="44">
        <f>Inputs!E16</f>
        <v>0</v>
      </c>
      <c r="E5" s="80" t="s">
        <v>128</v>
      </c>
      <c r="F5" s="80"/>
    </row>
    <row r="6" spans="1:6" ht="18" customHeight="1" thickBot="1" x14ac:dyDescent="0.3">
      <c r="A6" s="9"/>
      <c r="B6" s="10"/>
      <c r="C6" s="45"/>
      <c r="E6" s="11" t="s">
        <v>129</v>
      </c>
      <c r="F6" s="62">
        <f>C24</f>
        <v>0</v>
      </c>
    </row>
    <row r="7" spans="1:6" ht="18" customHeight="1" thickBot="1" x14ac:dyDescent="0.3">
      <c r="A7" s="3" t="s">
        <v>3</v>
      </c>
      <c r="B7" s="4"/>
      <c r="C7" s="44">
        <f>-C11</f>
        <v>0</v>
      </c>
      <c r="E7" s="11" t="s">
        <v>130</v>
      </c>
      <c r="F7" s="62">
        <f>C8</f>
        <v>0</v>
      </c>
    </row>
    <row r="8" spans="1:6" ht="18" customHeight="1" x14ac:dyDescent="0.25">
      <c r="A8" s="5" t="s">
        <v>4</v>
      </c>
      <c r="B8" s="6"/>
      <c r="C8" s="46">
        <f>Inputs!E33</f>
        <v>0</v>
      </c>
      <c r="E8" s="11" t="s">
        <v>131</v>
      </c>
      <c r="F8" s="62">
        <f>C10</f>
        <v>0</v>
      </c>
    </row>
    <row r="9" spans="1:6" ht="18" customHeight="1" x14ac:dyDescent="0.25">
      <c r="A9" s="7" t="s">
        <v>5</v>
      </c>
      <c r="B9" s="8"/>
      <c r="C9" s="47">
        <f>Inputs!E42</f>
        <v>0</v>
      </c>
      <c r="E9" s="11" t="s">
        <v>132</v>
      </c>
      <c r="F9" s="62">
        <f>C9</f>
        <v>0</v>
      </c>
    </row>
    <row r="10" spans="1:6" ht="18" customHeight="1" x14ac:dyDescent="0.25">
      <c r="A10" s="5" t="s">
        <v>6</v>
      </c>
      <c r="B10" s="6"/>
      <c r="C10" s="47">
        <f>Inputs!D59*12</f>
        <v>0</v>
      </c>
      <c r="E10" s="11" t="s">
        <v>133</v>
      </c>
      <c r="F10" s="63">
        <f>C34+C35</f>
        <v>0</v>
      </c>
    </row>
    <row r="11" spans="1:6" ht="18" customHeight="1" thickBot="1" x14ac:dyDescent="0.3">
      <c r="A11" s="7"/>
      <c r="B11" s="8" t="s">
        <v>7</v>
      </c>
      <c r="C11" s="48">
        <f>SUM(C8:C10)</f>
        <v>0</v>
      </c>
    </row>
    <row r="12" spans="1:6" ht="18" customHeight="1" thickBot="1" x14ac:dyDescent="0.3">
      <c r="A12" s="9"/>
      <c r="B12" s="25" t="s">
        <v>8</v>
      </c>
      <c r="C12" s="49">
        <f>C5+C7</f>
        <v>0</v>
      </c>
      <c r="E12" s="80" t="s">
        <v>134</v>
      </c>
      <c r="F12" s="80"/>
    </row>
    <row r="13" spans="1:6" ht="18" customHeight="1" thickBot="1" x14ac:dyDescent="0.3">
      <c r="A13" s="3" t="s">
        <v>28</v>
      </c>
      <c r="B13" s="4"/>
      <c r="C13" s="49">
        <f>SUM(C14:C23)</f>
        <v>0</v>
      </c>
      <c r="E13" s="11" t="s">
        <v>129</v>
      </c>
      <c r="F13" s="64" t="e">
        <f>C24/C5</f>
        <v>#DIV/0!</v>
      </c>
    </row>
    <row r="14" spans="1:6" ht="18" customHeight="1" x14ac:dyDescent="0.25">
      <c r="A14" s="5" t="s">
        <v>9</v>
      </c>
      <c r="B14" s="6"/>
      <c r="C14" s="46">
        <f>Inputs!K19</f>
        <v>0</v>
      </c>
      <c r="E14" s="11" t="s">
        <v>130</v>
      </c>
      <c r="F14" s="64" t="e">
        <f>C8/C5</f>
        <v>#DIV/0!</v>
      </c>
    </row>
    <row r="15" spans="1:6" ht="18" customHeight="1" x14ac:dyDescent="0.25">
      <c r="A15" s="7" t="s">
        <v>10</v>
      </c>
      <c r="B15" s="8"/>
      <c r="C15" s="47">
        <f>Inputs!K20</f>
        <v>0</v>
      </c>
      <c r="E15" s="11" t="s">
        <v>131</v>
      </c>
      <c r="F15" s="64" t="e">
        <f>C10/C5</f>
        <v>#DIV/0!</v>
      </c>
    </row>
    <row r="16" spans="1:6" ht="18" customHeight="1" x14ac:dyDescent="0.25">
      <c r="A16" s="5" t="s">
        <v>11</v>
      </c>
      <c r="B16" s="6"/>
      <c r="C16" s="47">
        <f>Inputs!K21</f>
        <v>0</v>
      </c>
      <c r="E16" s="11" t="s">
        <v>132</v>
      </c>
      <c r="F16" s="64" t="e">
        <f>C9/C5</f>
        <v>#DIV/0!</v>
      </c>
    </row>
    <row r="17" spans="1:6" ht="18" customHeight="1" x14ac:dyDescent="0.25">
      <c r="A17" s="7" t="s">
        <v>12</v>
      </c>
      <c r="B17" s="8"/>
      <c r="C17" s="47">
        <f>Inputs!K28</f>
        <v>0</v>
      </c>
      <c r="E17" s="11" t="s">
        <v>133</v>
      </c>
      <c r="F17" s="64" t="e">
        <f>(C34+C35)/C5</f>
        <v>#DIV/0!</v>
      </c>
    </row>
    <row r="18" spans="1:6" ht="18" customHeight="1" x14ac:dyDescent="0.25">
      <c r="A18" s="5" t="s">
        <v>13</v>
      </c>
      <c r="B18" s="6"/>
      <c r="C18" s="47">
        <f>Inputs!K35</f>
        <v>0</v>
      </c>
    </row>
    <row r="19" spans="1:6" ht="18" customHeight="1" x14ac:dyDescent="0.25">
      <c r="A19" s="7" t="s">
        <v>14</v>
      </c>
      <c r="B19" s="8"/>
      <c r="C19" s="47">
        <f>Inputs!K42</f>
        <v>0</v>
      </c>
    </row>
    <row r="20" spans="1:6" ht="18" customHeight="1" x14ac:dyDescent="0.25">
      <c r="A20" s="5" t="s">
        <v>15</v>
      </c>
      <c r="B20" s="6"/>
      <c r="C20" s="47">
        <f>Inputs!K46</f>
        <v>0</v>
      </c>
    </row>
    <row r="21" spans="1:6" ht="18" customHeight="1" x14ac:dyDescent="0.25">
      <c r="A21" s="7" t="s">
        <v>16</v>
      </c>
      <c r="B21" s="8"/>
      <c r="C21" s="47">
        <f>Inputs!K53</f>
        <v>0</v>
      </c>
    </row>
    <row r="22" spans="1:6" ht="18" customHeight="1" x14ac:dyDescent="0.25">
      <c r="A22" s="5" t="s">
        <v>17</v>
      </c>
      <c r="B22" s="6"/>
      <c r="C22" s="47">
        <f>Inputs!K60</f>
        <v>0</v>
      </c>
    </row>
    <row r="23" spans="1:6" ht="18" customHeight="1" x14ac:dyDescent="0.25">
      <c r="A23" s="7" t="s">
        <v>18</v>
      </c>
      <c r="B23" s="8"/>
      <c r="C23" s="47">
        <f>Inputs!K71</f>
        <v>0</v>
      </c>
    </row>
    <row r="24" spans="1:6" ht="18" customHeight="1" thickBot="1" x14ac:dyDescent="0.3">
      <c r="A24" s="5"/>
      <c r="B24" s="6" t="s">
        <v>19</v>
      </c>
      <c r="C24" s="48">
        <f>SUM(C14:C23)</f>
        <v>0</v>
      </c>
    </row>
    <row r="25" spans="1:6" ht="18" customHeight="1" thickBot="1" x14ac:dyDescent="0.3">
      <c r="A25" s="3" t="s">
        <v>20</v>
      </c>
      <c r="B25" s="4"/>
      <c r="C25" s="49">
        <f>C12-C13</f>
        <v>0</v>
      </c>
    </row>
    <row r="26" spans="1:6" ht="18" customHeight="1" thickBot="1" x14ac:dyDescent="0.3">
      <c r="A26" s="9"/>
      <c r="B26" s="10"/>
      <c r="C26" s="45"/>
    </row>
    <row r="27" spans="1:6" ht="18" customHeight="1" thickBot="1" x14ac:dyDescent="0.3">
      <c r="A27" s="3" t="s">
        <v>21</v>
      </c>
      <c r="B27" s="4"/>
      <c r="C27" s="49">
        <f>SUM(C28:C33)</f>
        <v>0</v>
      </c>
    </row>
    <row r="28" spans="1:6" ht="18" customHeight="1" x14ac:dyDescent="0.25">
      <c r="A28" s="5" t="s">
        <v>22</v>
      </c>
      <c r="B28" s="6"/>
      <c r="C28" s="50"/>
    </row>
    <row r="29" spans="1:6" ht="18" customHeight="1" x14ac:dyDescent="0.25">
      <c r="A29" s="7" t="s">
        <v>23</v>
      </c>
      <c r="B29" s="8"/>
      <c r="C29" s="51"/>
    </row>
    <row r="30" spans="1:6" ht="18" customHeight="1" x14ac:dyDescent="0.25">
      <c r="A30" s="5" t="s">
        <v>24</v>
      </c>
      <c r="B30" s="6"/>
      <c r="C30" s="52"/>
    </row>
    <row r="31" spans="1:6" ht="18" customHeight="1" x14ac:dyDescent="0.25">
      <c r="A31" s="7"/>
      <c r="B31" s="8"/>
      <c r="C31" s="51"/>
    </row>
    <row r="32" spans="1:6" ht="18" customHeight="1" x14ac:dyDescent="0.25">
      <c r="A32" s="5"/>
      <c r="B32" s="6"/>
      <c r="C32" s="52"/>
    </row>
    <row r="33" spans="1:3" ht="18" customHeight="1" x14ac:dyDescent="0.25">
      <c r="A33" s="7"/>
      <c r="B33" s="8"/>
      <c r="C33" s="53"/>
    </row>
    <row r="34" spans="1:3" ht="18" customHeight="1" thickBot="1" x14ac:dyDescent="0.3">
      <c r="A34" s="5"/>
      <c r="B34" s="6" t="s">
        <v>25</v>
      </c>
      <c r="C34" s="54">
        <f>SUM(C28:C33)</f>
        <v>0</v>
      </c>
    </row>
    <row r="35" spans="1:3" ht="18" customHeight="1" thickBot="1" x14ac:dyDescent="0.3">
      <c r="A35" s="3"/>
      <c r="B35" s="4" t="s">
        <v>26</v>
      </c>
      <c r="C35" s="44">
        <f>C25-C27</f>
        <v>0</v>
      </c>
    </row>
    <row r="36" spans="1:3" s="11" customFormat="1" ht="18" customHeight="1" x14ac:dyDescent="0.25">
      <c r="B36" s="12"/>
    </row>
    <row r="37" spans="1:3" s="11" customFormat="1" ht="18" customHeight="1" x14ac:dyDescent="0.25">
      <c r="B37" s="12"/>
    </row>
    <row r="38" spans="1:3" s="11" customFormat="1" ht="18" customHeight="1" x14ac:dyDescent="0.25">
      <c r="B38" s="12"/>
    </row>
    <row r="39" spans="1:3" s="11" customFormat="1" ht="18" customHeight="1" x14ac:dyDescent="0.25">
      <c r="B39" s="12"/>
    </row>
    <row r="40" spans="1:3" s="11" customFormat="1" ht="18" customHeight="1" x14ac:dyDescent="0.25">
      <c r="B40" s="12"/>
    </row>
    <row r="41" spans="1:3" s="11" customFormat="1" ht="18" customHeight="1" x14ac:dyDescent="0.25">
      <c r="B41" s="12"/>
    </row>
    <row r="42" spans="1:3" s="11" customFormat="1" ht="18" customHeight="1" x14ac:dyDescent="0.25">
      <c r="B42" s="12"/>
    </row>
    <row r="43" spans="1:3" s="11" customFormat="1" ht="18" customHeight="1" x14ac:dyDescent="0.25">
      <c r="B43" s="12"/>
    </row>
    <row r="44" spans="1:3" s="11" customFormat="1" ht="18" customHeight="1" x14ac:dyDescent="0.25">
      <c r="B44" s="12"/>
    </row>
    <row r="45" spans="1:3" s="11" customFormat="1" ht="18" customHeight="1" x14ac:dyDescent="0.25">
      <c r="B45" s="12"/>
    </row>
    <row r="46" spans="1:3" s="11" customFormat="1" ht="18" customHeight="1" x14ac:dyDescent="0.25">
      <c r="B46" s="12"/>
    </row>
    <row r="47" spans="1:3" s="11" customFormat="1" ht="18" customHeight="1" x14ac:dyDescent="0.25">
      <c r="B47" s="12"/>
    </row>
    <row r="48" spans="1:3" s="11" customFormat="1" ht="18" customHeight="1" x14ac:dyDescent="0.25">
      <c r="B48" s="12"/>
    </row>
    <row r="49" spans="2:2" s="11" customFormat="1" ht="18" customHeight="1" x14ac:dyDescent="0.25">
      <c r="B49" s="12"/>
    </row>
    <row r="50" spans="2:2" s="11" customFormat="1" ht="18" customHeight="1" x14ac:dyDescent="0.25">
      <c r="B50" s="12"/>
    </row>
    <row r="51" spans="2:2" s="11" customFormat="1" ht="18" customHeight="1" x14ac:dyDescent="0.25">
      <c r="B51" s="12"/>
    </row>
    <row r="52" spans="2:2" s="11" customFormat="1" ht="18" customHeight="1" x14ac:dyDescent="0.25">
      <c r="B52" s="12"/>
    </row>
    <row r="53" spans="2:2" s="11" customFormat="1" ht="18" customHeight="1" x14ac:dyDescent="0.25">
      <c r="B53" s="12"/>
    </row>
    <row r="54" spans="2:2" s="11" customFormat="1" ht="18" customHeight="1" x14ac:dyDescent="0.25">
      <c r="B54" s="12"/>
    </row>
    <row r="55" spans="2:2" s="11" customFormat="1" ht="18" customHeight="1" x14ac:dyDescent="0.25">
      <c r="B55" s="12"/>
    </row>
    <row r="56" spans="2:2" s="11" customFormat="1" ht="18" customHeight="1" x14ac:dyDescent="0.25">
      <c r="B56" s="12"/>
    </row>
    <row r="57" spans="2:2" s="11" customFormat="1" ht="18" customHeight="1" x14ac:dyDescent="0.25">
      <c r="B57" s="12"/>
    </row>
    <row r="58" spans="2:2" s="11" customFormat="1" ht="18" customHeight="1" x14ac:dyDescent="0.25">
      <c r="B58" s="12"/>
    </row>
    <row r="59" spans="2:2" s="11" customFormat="1" ht="18" customHeight="1" x14ac:dyDescent="0.25">
      <c r="B59" s="12"/>
    </row>
    <row r="60" spans="2:2" s="11" customFormat="1" ht="18" customHeight="1" x14ac:dyDescent="0.25">
      <c r="B60" s="12"/>
    </row>
    <row r="61" spans="2:2" s="11" customFormat="1" ht="18" customHeight="1" x14ac:dyDescent="0.25">
      <c r="B61" s="12"/>
    </row>
    <row r="62" spans="2:2" s="11" customFormat="1" ht="18" customHeight="1" x14ac:dyDescent="0.25">
      <c r="B62" s="12"/>
    </row>
    <row r="63" spans="2:2" s="11" customFormat="1" ht="18" customHeight="1" x14ac:dyDescent="0.25">
      <c r="B63" s="12"/>
    </row>
    <row r="64" spans="2:2" s="11" customFormat="1" ht="18" customHeight="1" x14ac:dyDescent="0.25">
      <c r="B64" s="12"/>
    </row>
    <row r="65" spans="2:2" s="11" customFormat="1" ht="18" customHeight="1" x14ac:dyDescent="0.25">
      <c r="B65" s="12"/>
    </row>
    <row r="66" spans="2:2" s="11" customFormat="1" ht="18" customHeight="1" x14ac:dyDescent="0.25">
      <c r="B66" s="12"/>
    </row>
    <row r="67" spans="2:2" s="11" customFormat="1" ht="18" customHeight="1" x14ac:dyDescent="0.25">
      <c r="B67" s="12"/>
    </row>
    <row r="68" spans="2:2" s="11" customFormat="1" ht="18" customHeight="1" x14ac:dyDescent="0.25">
      <c r="B68" s="12"/>
    </row>
    <row r="69" spans="2:2" s="11" customFormat="1" ht="18" customHeight="1" x14ac:dyDescent="0.25">
      <c r="B69" s="12"/>
    </row>
    <row r="70" spans="2:2" s="11" customFormat="1" ht="18" customHeight="1" x14ac:dyDescent="0.25">
      <c r="B70" s="12"/>
    </row>
    <row r="71" spans="2:2" s="11" customFormat="1" ht="18" customHeight="1" x14ac:dyDescent="0.25">
      <c r="B71" s="12"/>
    </row>
    <row r="72" spans="2:2" s="11" customFormat="1" ht="18" customHeight="1" x14ac:dyDescent="0.25">
      <c r="B72" s="12"/>
    </row>
    <row r="73" spans="2:2" s="11" customFormat="1" ht="18" customHeight="1" x14ac:dyDescent="0.25">
      <c r="B73" s="12"/>
    </row>
    <row r="74" spans="2:2" s="11" customFormat="1" ht="18" customHeight="1" x14ac:dyDescent="0.25">
      <c r="B74" s="12"/>
    </row>
    <row r="75" spans="2:2" s="11" customFormat="1" ht="18" customHeight="1" x14ac:dyDescent="0.25">
      <c r="B75" s="12"/>
    </row>
    <row r="76" spans="2:2" s="11" customFormat="1" ht="18" customHeight="1" x14ac:dyDescent="0.25">
      <c r="B76" s="12"/>
    </row>
    <row r="77" spans="2:2" s="11" customFormat="1" ht="18" customHeight="1" x14ac:dyDescent="0.25">
      <c r="B77" s="12"/>
    </row>
    <row r="78" spans="2:2" s="11" customFormat="1" ht="18" customHeight="1" x14ac:dyDescent="0.25">
      <c r="B78" s="12"/>
    </row>
    <row r="79" spans="2:2" s="11" customFormat="1" ht="18" customHeight="1" x14ac:dyDescent="0.25">
      <c r="B79" s="12"/>
    </row>
    <row r="80" spans="2:2" s="11" customFormat="1" ht="18" customHeight="1" x14ac:dyDescent="0.25">
      <c r="B80" s="12"/>
    </row>
    <row r="81" spans="2:2" s="11" customFormat="1" ht="18" customHeight="1" x14ac:dyDescent="0.25">
      <c r="B81" s="12"/>
    </row>
    <row r="82" spans="2:2" s="11" customFormat="1" ht="18" customHeight="1" x14ac:dyDescent="0.25">
      <c r="B82" s="12"/>
    </row>
    <row r="83" spans="2:2" s="11" customFormat="1" ht="18" customHeight="1" x14ac:dyDescent="0.25">
      <c r="B83" s="12"/>
    </row>
    <row r="84" spans="2:2" s="11" customFormat="1" ht="18" customHeight="1" x14ac:dyDescent="0.25">
      <c r="B84" s="12"/>
    </row>
    <row r="85" spans="2:2" s="11" customFormat="1" ht="18" customHeight="1" x14ac:dyDescent="0.25">
      <c r="B85" s="12"/>
    </row>
    <row r="86" spans="2:2" s="11" customFormat="1" ht="18" customHeight="1" x14ac:dyDescent="0.25">
      <c r="B86" s="12"/>
    </row>
    <row r="87" spans="2:2" s="11" customFormat="1" ht="18" customHeight="1" x14ac:dyDescent="0.25">
      <c r="B87" s="12"/>
    </row>
    <row r="88" spans="2:2" s="11" customFormat="1" ht="18" customHeight="1" x14ac:dyDescent="0.25">
      <c r="B88" s="12"/>
    </row>
    <row r="89" spans="2:2" s="11" customFormat="1" ht="18" customHeight="1" x14ac:dyDescent="0.25">
      <c r="B89" s="12"/>
    </row>
    <row r="90" spans="2:2" s="11" customFormat="1" ht="18" customHeight="1" x14ac:dyDescent="0.25">
      <c r="B90" s="12"/>
    </row>
    <row r="91" spans="2:2" s="11" customFormat="1" ht="18" customHeight="1" x14ac:dyDescent="0.25">
      <c r="B91" s="12"/>
    </row>
    <row r="92" spans="2:2" s="11" customFormat="1" ht="18" customHeight="1" x14ac:dyDescent="0.25">
      <c r="B92" s="12"/>
    </row>
    <row r="93" spans="2:2" s="11" customFormat="1" ht="18" customHeight="1" x14ac:dyDescent="0.25">
      <c r="B93" s="12"/>
    </row>
    <row r="94" spans="2:2" s="11" customFormat="1" ht="18" customHeight="1" x14ac:dyDescent="0.25">
      <c r="B94" s="12"/>
    </row>
    <row r="95" spans="2:2" s="11" customFormat="1" ht="18" customHeight="1" x14ac:dyDescent="0.25">
      <c r="B95" s="12"/>
    </row>
    <row r="96" spans="2:2" s="11" customFormat="1" ht="18" customHeight="1" x14ac:dyDescent="0.25">
      <c r="B96" s="12"/>
    </row>
    <row r="97" spans="2:2" s="11" customFormat="1" ht="18" customHeight="1" x14ac:dyDescent="0.25">
      <c r="B97" s="12"/>
    </row>
    <row r="98" spans="2:2" s="11" customFormat="1" ht="18" customHeight="1" x14ac:dyDescent="0.25">
      <c r="B98" s="12"/>
    </row>
    <row r="99" spans="2:2" s="11" customFormat="1" ht="18" customHeight="1" x14ac:dyDescent="0.25">
      <c r="B99" s="12"/>
    </row>
    <row r="100" spans="2:2" s="11" customFormat="1" ht="18" customHeight="1" x14ac:dyDescent="0.25">
      <c r="B100" s="12"/>
    </row>
    <row r="101" spans="2:2" s="11" customFormat="1" ht="18" customHeight="1" x14ac:dyDescent="0.25">
      <c r="B101" s="12"/>
    </row>
    <row r="102" spans="2:2" s="11" customFormat="1" ht="18" customHeight="1" x14ac:dyDescent="0.25">
      <c r="B102" s="12"/>
    </row>
    <row r="103" spans="2:2" s="11" customFormat="1" ht="18" customHeight="1" x14ac:dyDescent="0.25">
      <c r="B103" s="12"/>
    </row>
    <row r="104" spans="2:2" s="11" customFormat="1" ht="18" customHeight="1" x14ac:dyDescent="0.25">
      <c r="B104" s="12"/>
    </row>
    <row r="105" spans="2:2" s="11" customFormat="1" ht="18" customHeight="1" x14ac:dyDescent="0.25">
      <c r="B105" s="12"/>
    </row>
    <row r="106" spans="2:2" s="11" customFormat="1" ht="18" customHeight="1" x14ac:dyDescent="0.25">
      <c r="B106" s="12"/>
    </row>
    <row r="107" spans="2:2" s="11" customFormat="1" ht="18" customHeight="1" x14ac:dyDescent="0.25">
      <c r="B107" s="12"/>
    </row>
    <row r="108" spans="2:2" s="11" customFormat="1" ht="18" customHeight="1" x14ac:dyDescent="0.25">
      <c r="B108" s="12"/>
    </row>
    <row r="109" spans="2:2" s="11" customFormat="1" ht="18" customHeight="1" x14ac:dyDescent="0.25">
      <c r="B109" s="12"/>
    </row>
    <row r="110" spans="2:2" s="11" customFormat="1" ht="18" customHeight="1" x14ac:dyDescent="0.25">
      <c r="B110" s="12"/>
    </row>
    <row r="111" spans="2:2" s="11" customFormat="1" ht="18" customHeight="1" x14ac:dyDescent="0.25">
      <c r="B111" s="12"/>
    </row>
    <row r="112" spans="2:2" s="11" customFormat="1" ht="18" customHeight="1" x14ac:dyDescent="0.25">
      <c r="B112" s="12"/>
    </row>
    <row r="113" spans="2:2" s="11" customFormat="1" ht="18" customHeight="1" x14ac:dyDescent="0.25">
      <c r="B113" s="12"/>
    </row>
    <row r="114" spans="2:2" s="11" customFormat="1" ht="18" customHeight="1" x14ac:dyDescent="0.25">
      <c r="B114" s="12"/>
    </row>
    <row r="115" spans="2:2" s="11" customFormat="1" ht="18" customHeight="1" x14ac:dyDescent="0.25">
      <c r="B115" s="12"/>
    </row>
    <row r="116" spans="2:2" s="11" customFormat="1" ht="18" customHeight="1" x14ac:dyDescent="0.25">
      <c r="B116" s="12"/>
    </row>
    <row r="117" spans="2:2" s="11" customFormat="1" ht="18" customHeight="1" x14ac:dyDescent="0.25">
      <c r="B117" s="12"/>
    </row>
    <row r="118" spans="2:2" s="11" customFormat="1" ht="18" customHeight="1" x14ac:dyDescent="0.25">
      <c r="B118" s="12"/>
    </row>
  </sheetData>
  <mergeCells count="4">
    <mergeCell ref="A3:C3"/>
    <mergeCell ref="A4:B4"/>
    <mergeCell ref="E5:F5"/>
    <mergeCell ref="E12:F12"/>
  </mergeCells>
  <phoneticPr fontId="3" type="noConversion"/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Inputs</vt:lpstr>
      <vt:lpstr>Cash Flow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Blue</dc:creator>
  <cp:lastModifiedBy>Michael Blue</cp:lastModifiedBy>
  <dcterms:created xsi:type="dcterms:W3CDTF">2015-09-10T21:50:23Z</dcterms:created>
  <dcterms:modified xsi:type="dcterms:W3CDTF">2019-06-13T15:07:17Z</dcterms:modified>
</cp:coreProperties>
</file>